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erver\kenshu\フォルダ6：研修推進室\相談員研修（がん情報提供研究部）\【02】基礎研修(3)\2020\1_募集要項\"/>
    </mc:Choice>
  </mc:AlternateContent>
  <bookViews>
    <workbookView xWindow="0" yWindow="0" windowWidth="14805" windowHeight="10320" activeTab="2"/>
  </bookViews>
  <sheets>
    <sheet name="推薦シート" sheetId="2" r:id="rId1"/>
    <sheet name="推薦順位1位" sheetId="8" r:id="rId2"/>
    <sheet name="推薦順位2位" sheetId="10" r:id="rId3"/>
    <sheet name="rec " sheetId="7" r:id="rId4"/>
    <sheet name="Sheet1" sheetId="11" r:id="rId5"/>
  </sheets>
  <definedNames>
    <definedName name="_xlnm.Print_Area" localSheetId="0">推薦シート!$A$1:$G$36</definedName>
    <definedName name="_xlnm.Print_Area" localSheetId="1">推薦順位1位!$A$1:$G$26</definedName>
    <definedName name="_xlnm.Print_Area" localSheetId="2">推薦順位2位!$A$1:$G$25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8" l="1"/>
  <c r="E8" i="7" l="1"/>
  <c r="E7" i="7"/>
  <c r="AE8" i="7" l="1"/>
  <c r="AE7" i="7"/>
  <c r="AD8" i="7"/>
  <c r="AD7" i="7"/>
  <c r="AC8" i="7"/>
  <c r="AC7" i="7"/>
  <c r="AB8" i="7"/>
  <c r="AB7" i="7"/>
  <c r="AA8" i="7"/>
  <c r="AA7" i="7"/>
  <c r="Z8" i="7"/>
  <c r="Z7" i="7"/>
  <c r="Y8" i="7"/>
  <c r="Y7" i="7"/>
  <c r="X8" i="7"/>
  <c r="X7" i="7"/>
  <c r="W8" i="7"/>
  <c r="W7" i="7"/>
  <c r="V8" i="7"/>
  <c r="V7" i="7"/>
  <c r="U8" i="7"/>
  <c r="T8" i="7"/>
  <c r="T7" i="7"/>
  <c r="S8" i="7"/>
  <c r="S7" i="7"/>
  <c r="R8" i="7"/>
  <c r="R7" i="7"/>
  <c r="Q8" i="7"/>
  <c r="Q7" i="7"/>
  <c r="P8" i="7"/>
  <c r="P7" i="7"/>
  <c r="F13" i="10"/>
  <c r="F5" i="10"/>
  <c r="F25" i="10" s="1"/>
  <c r="F13" i="8"/>
  <c r="U7" i="7" s="1"/>
  <c r="F5" i="8"/>
  <c r="O8" i="7" l="1"/>
  <c r="O7" i="7"/>
  <c r="L8" i="7"/>
  <c r="H8" i="7"/>
  <c r="G8" i="7"/>
  <c r="F8" i="7"/>
  <c r="D8" i="7"/>
  <c r="C8" i="7"/>
  <c r="B8" i="7"/>
  <c r="L7" i="7"/>
  <c r="H7" i="7"/>
  <c r="G7" i="7"/>
  <c r="F7" i="7"/>
  <c r="D7" i="7"/>
  <c r="C7" i="7"/>
  <c r="B7" i="7"/>
  <c r="F36" i="2"/>
  <c r="M7" i="7" s="1"/>
  <c r="F23" i="2"/>
  <c r="I8" i="7" s="1"/>
  <c r="F24" i="2"/>
  <c r="J7" i="7" s="1"/>
  <c r="F25" i="2"/>
  <c r="K7" i="7" s="1"/>
  <c r="I7" i="7" l="1"/>
  <c r="M8" i="7"/>
  <c r="J8" i="7"/>
  <c r="K8" i="7"/>
</calcChain>
</file>

<file path=xl/sharedStrings.xml><?xml version="1.0" encoding="utf-8"?>
<sst xmlns="http://schemas.openxmlformats.org/spreadsheetml/2006/main" count="247" uniqueCount="160">
  <si>
    <t>国立がん研究センター　理事長 殿</t>
    <phoneticPr fontId="3"/>
  </si>
  <si>
    <t>基礎研修(3)　推薦書</t>
    <rPh sb="0" eb="2">
      <t>キソ</t>
    </rPh>
    <rPh sb="2" eb="4">
      <t>ケンシュウ</t>
    </rPh>
    <rPh sb="8" eb="10">
      <t>スイセン</t>
    </rPh>
    <rPh sb="10" eb="11">
      <t>ショ</t>
    </rPh>
    <phoneticPr fontId="3"/>
  </si>
  <si>
    <t>番号</t>
    <rPh sb="0" eb="2">
      <t>バンゴウ</t>
    </rPh>
    <phoneticPr fontId="3"/>
  </si>
  <si>
    <t>項目名</t>
    <rPh sb="0" eb="2">
      <t>コウモク</t>
    </rPh>
    <rPh sb="2" eb="3">
      <t>メイ</t>
    </rPh>
    <phoneticPr fontId="3"/>
  </si>
  <si>
    <t>備考</t>
    <rPh sb="0" eb="2">
      <t>ビコウ</t>
    </rPh>
    <phoneticPr fontId="3"/>
  </si>
  <si>
    <t>推薦日（＝記入日）</t>
    <rPh sb="0" eb="1">
      <t>スイセン</t>
    </rPh>
    <rPh sb="1" eb="2">
      <t>ビ</t>
    </rPh>
    <rPh sb="5" eb="7">
      <t>キニュウ</t>
    </rPh>
    <rPh sb="7" eb="8">
      <t>ビ</t>
    </rPh>
    <phoneticPr fontId="3"/>
  </si>
  <si>
    <t>施設名</t>
    <rPh sb="0" eb="2">
      <t>シセツ</t>
    </rPh>
    <rPh sb="2" eb="3">
      <t>メイ</t>
    </rPh>
    <phoneticPr fontId="3"/>
  </si>
  <si>
    <t>指定状況</t>
    <phoneticPr fontId="3"/>
  </si>
  <si>
    <t>申請予定の指定区分</t>
    <rPh sb="0" eb="1">
      <t>シンセイ</t>
    </rPh>
    <rPh sb="1" eb="3">
      <t>ヨテイ</t>
    </rPh>
    <rPh sb="5" eb="7">
      <t>シテイ</t>
    </rPh>
    <rPh sb="7" eb="9">
      <t>クブン</t>
    </rPh>
    <phoneticPr fontId="3"/>
  </si>
  <si>
    <t>申請予定の年度</t>
    <rPh sb="0" eb="1">
      <t>シンセイ</t>
    </rPh>
    <rPh sb="1" eb="3">
      <t>ヨテイ</t>
    </rPh>
    <rPh sb="3" eb="4">
      <t>ネン</t>
    </rPh>
    <rPh sb="5" eb="6">
      <t>ド</t>
    </rPh>
    <phoneticPr fontId="3"/>
  </si>
  <si>
    <t>相談支援を担当する部署での人数</t>
    <rPh sb="0" eb="1">
      <t>ソウダン</t>
    </rPh>
    <rPh sb="1" eb="3">
      <t>シエン</t>
    </rPh>
    <rPh sb="4" eb="6">
      <t>タントウ</t>
    </rPh>
    <rPh sb="8" eb="10">
      <t>ブショ</t>
    </rPh>
    <rPh sb="13" eb="15">
      <t>ニンズウ</t>
    </rPh>
    <phoneticPr fontId="3"/>
  </si>
  <si>
    <t>がん相談支援を担当する部署</t>
    <rPh sb="1" eb="3">
      <t>ソウダン</t>
    </rPh>
    <rPh sb="4" eb="6">
      <t>シエン</t>
    </rPh>
    <rPh sb="7" eb="9">
      <t>タントウ</t>
    </rPh>
    <rPh sb="11" eb="13">
      <t>ブショ</t>
    </rPh>
    <phoneticPr fontId="3"/>
  </si>
  <si>
    <t>専従</t>
    <rPh sb="0" eb="1">
      <t>センジュウ</t>
    </rPh>
    <phoneticPr fontId="3"/>
  </si>
  <si>
    <t>がん相談業務従事が'8割以上の人数。</t>
    <rPh sb="0" eb="2">
      <t>ソウダン</t>
    </rPh>
    <rPh sb="6" eb="8">
      <t>ジュウジ</t>
    </rPh>
    <rPh sb="15" eb="17">
      <t>ニンズウ</t>
    </rPh>
    <phoneticPr fontId="3"/>
  </si>
  <si>
    <t>専任</t>
    <rPh sb="0" eb="1">
      <t>センニン</t>
    </rPh>
    <phoneticPr fontId="3"/>
  </si>
  <si>
    <t>がん相談業務従事が'5割以上の人数。</t>
    <rPh sb="0" eb="2">
      <t>ソウダン</t>
    </rPh>
    <rPh sb="6" eb="8">
      <t>ジュウジ</t>
    </rPh>
    <rPh sb="15" eb="17">
      <t>ニンズウ</t>
    </rPh>
    <phoneticPr fontId="3"/>
  </si>
  <si>
    <t>上記以外</t>
    <rPh sb="0" eb="2">
      <t>ジョウキ</t>
    </rPh>
    <rPh sb="2" eb="3">
      <t>イガイ</t>
    </rPh>
    <phoneticPr fontId="3"/>
  </si>
  <si>
    <t>相談支援を担当しない部署での人数</t>
    <rPh sb="0" eb="1">
      <t>ソウダン</t>
    </rPh>
    <rPh sb="1" eb="3">
      <t>シエン</t>
    </rPh>
    <rPh sb="5" eb="7">
      <t>タントウ</t>
    </rPh>
    <rPh sb="10" eb="12">
      <t>ブショ</t>
    </rPh>
    <rPh sb="14" eb="16">
      <t>ニンズウ</t>
    </rPh>
    <phoneticPr fontId="3"/>
  </si>
  <si>
    <t>本研修受講に推薦する職員の人数</t>
    <rPh sb="0" eb="2">
      <t>ケンシュウ</t>
    </rPh>
    <rPh sb="3" eb="5">
      <t>ジュコウ</t>
    </rPh>
    <rPh sb="6" eb="8">
      <t>スイセン</t>
    </rPh>
    <rPh sb="10" eb="12">
      <t>ショクイン</t>
    </rPh>
    <rPh sb="13" eb="15">
      <t>ニンズウ</t>
    </rPh>
    <phoneticPr fontId="3"/>
  </si>
  <si>
    <t>施設長（推薦者）職名</t>
    <rPh sb="0" eb="2">
      <t>シセツ</t>
    </rPh>
    <rPh sb="2" eb="3">
      <t>チョウ</t>
    </rPh>
    <rPh sb="4" eb="7">
      <t>スイセンシャ</t>
    </rPh>
    <rPh sb="8" eb="10">
      <t>ショクメイ</t>
    </rPh>
    <phoneticPr fontId="3"/>
  </si>
  <si>
    <t>施設長の職名（例、院長、病院長　等）を入れてください。</t>
    <rPh sb="0" eb="2">
      <t>シセツチョウ</t>
    </rPh>
    <rPh sb="3" eb="5">
      <t>ショクメイ</t>
    </rPh>
    <rPh sb="6" eb="7">
      <t>レイ</t>
    </rPh>
    <rPh sb="8" eb="10">
      <t>インチョウ</t>
    </rPh>
    <rPh sb="11" eb="14">
      <t>ビョウインチョウ</t>
    </rPh>
    <rPh sb="15" eb="16">
      <t>トウ</t>
    </rPh>
    <rPh sb="18" eb="19">
      <t>イ</t>
    </rPh>
    <rPh sb="22" eb="23">
      <t>ダイ</t>
    </rPh>
    <phoneticPr fontId="3"/>
  </si>
  <si>
    <t>施設長（推薦者）姓</t>
    <rPh sb="0" eb="2">
      <t>シセツ</t>
    </rPh>
    <rPh sb="2" eb="3">
      <t>チョウ</t>
    </rPh>
    <rPh sb="4" eb="7">
      <t>スイセンシャ</t>
    </rPh>
    <rPh sb="8" eb="9">
      <t>セイ</t>
    </rPh>
    <phoneticPr fontId="3"/>
  </si>
  <si>
    <t>施設長の姓を入れてください。</t>
    <rPh sb="0" eb="2">
      <t>シセツチョウ</t>
    </rPh>
    <rPh sb="4" eb="5">
      <t>セイ</t>
    </rPh>
    <rPh sb="5" eb="6">
      <t>イ</t>
    </rPh>
    <rPh sb="9" eb="10">
      <t>ダイ</t>
    </rPh>
    <phoneticPr fontId="3"/>
  </si>
  <si>
    <t>施設長（推薦者）名</t>
    <rPh sb="0" eb="2">
      <t>シセツ</t>
    </rPh>
    <rPh sb="2" eb="3">
      <t>チョウ</t>
    </rPh>
    <rPh sb="4" eb="7">
      <t>スイセンシャ</t>
    </rPh>
    <rPh sb="8" eb="9">
      <t>メイ</t>
    </rPh>
    <phoneticPr fontId="3"/>
  </si>
  <si>
    <t>施設長の名を入れてください。</t>
    <rPh sb="0" eb="2">
      <t>シセツチョウ</t>
    </rPh>
    <rPh sb="4" eb="5">
      <t>ナ</t>
    </rPh>
    <rPh sb="5" eb="6">
      <t>イ</t>
    </rPh>
    <rPh sb="9" eb="10">
      <t>ダイ</t>
    </rPh>
    <phoneticPr fontId="3"/>
  </si>
  <si>
    <t>施設長（推薦者）職名／氏名</t>
    <rPh sb="0" eb="2">
      <t>シセツ</t>
    </rPh>
    <rPh sb="2" eb="3">
      <t>チョウ</t>
    </rPh>
    <rPh sb="4" eb="7">
      <t>スイセンシャ</t>
    </rPh>
    <rPh sb="8" eb="10">
      <t>ショクメイ</t>
    </rPh>
    <rPh sb="11" eb="13">
      <t>シメイ</t>
    </rPh>
    <phoneticPr fontId="3"/>
  </si>
  <si>
    <t>（印）</t>
    <rPh sb="2" eb="3">
      <t>イン</t>
    </rPh>
    <phoneticPr fontId="3"/>
  </si>
  <si>
    <t>受講希望者　姓</t>
    <rPh sb="0" eb="1">
      <t>ジュコウ</t>
    </rPh>
    <rPh sb="1" eb="4">
      <t>キボウシャ</t>
    </rPh>
    <rPh sb="5" eb="6">
      <t>セイ</t>
    </rPh>
    <phoneticPr fontId="3"/>
  </si>
  <si>
    <t>受講希望者　名</t>
    <rPh sb="0" eb="1">
      <t>ジュコウ</t>
    </rPh>
    <rPh sb="1" eb="4">
      <t>キボウシャ</t>
    </rPh>
    <rPh sb="5" eb="6">
      <t>メイ</t>
    </rPh>
    <phoneticPr fontId="3"/>
  </si>
  <si>
    <t>教育研修管理システムログインID</t>
    <rPh sb="0" eb="1">
      <t>キョウイク</t>
    </rPh>
    <rPh sb="1" eb="3">
      <t>ケンシュウ</t>
    </rPh>
    <rPh sb="3" eb="5">
      <t>カンリ</t>
    </rPh>
    <phoneticPr fontId="3"/>
  </si>
  <si>
    <t>指導責任者 所属部署</t>
    <rPh sb="0" eb="2">
      <t>セキニン</t>
    </rPh>
    <rPh sb="2" eb="3">
      <t>シャ</t>
    </rPh>
    <rPh sb="3" eb="4">
      <t>シャ</t>
    </rPh>
    <rPh sb="4" eb="5">
      <t>シャ</t>
    </rPh>
    <rPh sb="6" eb="8">
      <t>ショゾク</t>
    </rPh>
    <rPh sb="7" eb="9">
      <t>ブショ</t>
    </rPh>
    <phoneticPr fontId="3"/>
  </si>
  <si>
    <t>指導責任者 資格</t>
    <rPh sb="0" eb="2">
      <t>セキニン</t>
    </rPh>
    <rPh sb="2" eb="3">
      <t>シャ</t>
    </rPh>
    <rPh sb="3" eb="4">
      <t>シャ</t>
    </rPh>
    <rPh sb="4" eb="5">
      <t>シャ</t>
    </rPh>
    <rPh sb="6" eb="8">
      <t>シカク</t>
    </rPh>
    <phoneticPr fontId="3"/>
  </si>
  <si>
    <t>バックアップ体制の詳細</t>
    <phoneticPr fontId="3"/>
  </si>
  <si>
    <t>正式名称を入力してください。</t>
    <rPh sb="0" eb="1">
      <t>メイショウ</t>
    </rPh>
    <rPh sb="2" eb="4">
      <t>ニュウリョク</t>
    </rPh>
    <phoneticPr fontId="3"/>
  </si>
  <si>
    <t>リストより選択してください。</t>
    <rPh sb="4" eb="6">
      <t>センタク</t>
    </rPh>
    <phoneticPr fontId="3"/>
  </si>
  <si>
    <t>がん相談支援以外を担当する部署に在籍する人数。</t>
    <rPh sb="1" eb="3">
      <t>ソウダン</t>
    </rPh>
    <rPh sb="4" eb="6">
      <t>シエン</t>
    </rPh>
    <rPh sb="6" eb="8">
      <t>イガイ</t>
    </rPh>
    <rPh sb="9" eb="11">
      <t>タントウ</t>
    </rPh>
    <rPh sb="13" eb="15">
      <t>ブショ</t>
    </rPh>
    <rPh sb="16" eb="18">
      <t>ザイセキ</t>
    </rPh>
    <rPh sb="20" eb="22">
      <t>ニンズウ</t>
    </rPh>
    <phoneticPr fontId="3"/>
  </si>
  <si>
    <t>相談支援を担当しない部署に在籍する人数。</t>
    <rPh sb="0" eb="1">
      <t>ソウダン</t>
    </rPh>
    <rPh sb="1" eb="3">
      <t>シエン</t>
    </rPh>
    <rPh sb="5" eb="7">
      <t>タントウ</t>
    </rPh>
    <rPh sb="10" eb="12">
      <t>ブショ</t>
    </rPh>
    <rPh sb="13" eb="15">
      <t>ザイセキ</t>
    </rPh>
    <rPh sb="17" eb="19">
      <t>ニンズウ</t>
    </rPh>
    <phoneticPr fontId="3"/>
  </si>
  <si>
    <t>施設内基礎研修(3)修了者数</t>
    <rPh sb="0" eb="1">
      <t>シセツ</t>
    </rPh>
    <rPh sb="1" eb="2">
      <t>ナイ</t>
    </rPh>
    <rPh sb="11" eb="12">
      <t>スウ</t>
    </rPh>
    <phoneticPr fontId="3"/>
  </si>
  <si>
    <t>記入欄</t>
    <rPh sb="0" eb="1">
      <t>キニュウ</t>
    </rPh>
    <rPh sb="1" eb="2">
      <t>ラン</t>
    </rPh>
    <phoneticPr fontId="3"/>
  </si>
  <si>
    <t>注意事項</t>
    <rPh sb="0" eb="1">
      <t>チュウイ</t>
    </rPh>
    <rPh sb="1" eb="3">
      <t>ジコウ</t>
    </rPh>
    <phoneticPr fontId="3"/>
  </si>
  <si>
    <t>※自動表示</t>
    <rPh sb="1" eb="3">
      <t>ジドウ</t>
    </rPh>
    <rPh sb="3" eb="5">
      <t>ヒョウジ</t>
    </rPh>
    <phoneticPr fontId="3"/>
  </si>
  <si>
    <t>がん相談業務への関わり方</t>
    <rPh sb="1" eb="3">
      <t>ソウダン</t>
    </rPh>
    <rPh sb="3" eb="5">
      <t>ギョウム</t>
    </rPh>
    <rPh sb="7" eb="8">
      <t>カカ</t>
    </rPh>
    <rPh sb="10" eb="11">
      <t>カタ</t>
    </rPh>
    <phoneticPr fontId="3"/>
  </si>
  <si>
    <t>リストより選択してください。</t>
    <rPh sb="4" eb="5">
      <t>セン</t>
    </rPh>
    <rPh sb="5" eb="6">
      <t>タク</t>
    </rPh>
    <phoneticPr fontId="3"/>
  </si>
  <si>
    <t>指導責任者　姓</t>
    <rPh sb="0" eb="1">
      <t>シドウ</t>
    </rPh>
    <rPh sb="1" eb="3">
      <t>セキニン</t>
    </rPh>
    <rPh sb="3" eb="4">
      <t>シャ</t>
    </rPh>
    <rPh sb="4" eb="5">
      <t>シャ</t>
    </rPh>
    <rPh sb="6" eb="7">
      <t>セイ</t>
    </rPh>
    <phoneticPr fontId="3"/>
  </si>
  <si>
    <t>指導責任者　名</t>
    <rPh sb="0" eb="1">
      <t>シドウ</t>
    </rPh>
    <rPh sb="1" eb="3">
      <t>セキニン</t>
    </rPh>
    <rPh sb="3" eb="4">
      <t>シャ</t>
    </rPh>
    <rPh sb="4" eb="5">
      <t>シャ</t>
    </rPh>
    <rPh sb="6" eb="7">
      <t>メイ</t>
    </rPh>
    <phoneticPr fontId="3"/>
  </si>
  <si>
    <t>倫理的側面を含め、医療・福祉分野における専門性や対人援助職としての知識・対応の指導及びバックアップする責任者の姓を入力してください。</t>
    <rPh sb="50" eb="53">
      <t>セキニンシャ</t>
    </rPh>
    <rPh sb="54" eb="55">
      <t>セイ</t>
    </rPh>
    <rPh sb="56" eb="58">
      <t>ニュウリョク</t>
    </rPh>
    <phoneticPr fontId="3"/>
  </si>
  <si>
    <t>保有する資格を記入してください。</t>
    <rPh sb="1" eb="3">
      <t>シカク</t>
    </rPh>
    <rPh sb="4" eb="6">
      <t>キニュウ</t>
    </rPh>
    <phoneticPr fontId="3"/>
  </si>
  <si>
    <t>記入欄（白枠、該当する場合黄枠に記入ください）</t>
    <rPh sb="0" eb="2">
      <t>キニュウ</t>
    </rPh>
    <rPh sb="2" eb="3">
      <t>ラン</t>
    </rPh>
    <rPh sb="4" eb="5">
      <t>シロ</t>
    </rPh>
    <rPh sb="5" eb="6">
      <t>ワク</t>
    </rPh>
    <rPh sb="7" eb="9">
      <t>ガイトウ</t>
    </rPh>
    <rPh sb="11" eb="13">
      <t>バアイ</t>
    </rPh>
    <rPh sb="13" eb="14">
      <t>キ</t>
    </rPh>
    <rPh sb="14" eb="15">
      <t>ワク</t>
    </rPh>
    <rPh sb="16" eb="18">
      <t>キニュウ</t>
    </rPh>
    <phoneticPr fontId="3"/>
  </si>
  <si>
    <t>推薦日（＝記入日）</t>
  </si>
  <si>
    <t>施設名</t>
    <phoneticPr fontId="3"/>
  </si>
  <si>
    <t>申請予定の指定区分</t>
  </si>
  <si>
    <t>申請予定の年度</t>
  </si>
  <si>
    <t>相談支援を担当する部署での人数</t>
  </si>
  <si>
    <t>がん相談支援を担当する部署</t>
  </si>
  <si>
    <t>本研修受講に推薦する職員の人数</t>
  </si>
  <si>
    <t>教育研修管理システムログインID</t>
  </si>
  <si>
    <t>がん相談件数（週平均）</t>
  </si>
  <si>
    <t>その他資格（正式名称で）</t>
  </si>
  <si>
    <t>バックアップ体制の詳細</t>
  </si>
  <si>
    <t>がん相談支援への関わり方</t>
  </si>
  <si>
    <t>がん相談件数（週平均）</t>
    <rPh sb="0" eb="1">
      <t>ソウダン</t>
    </rPh>
    <rPh sb="1" eb="3">
      <t>ケンスウ</t>
    </rPh>
    <rPh sb="4" eb="7">
      <t>シュウヘイキン</t>
    </rPh>
    <phoneticPr fontId="3"/>
  </si>
  <si>
    <t>保有資格</t>
    <rPh sb="0" eb="1">
      <t>ホユウ</t>
    </rPh>
    <phoneticPr fontId="3"/>
  </si>
  <si>
    <t>がん相談業務への関わり方</t>
    <rPh sb="1" eb="3">
      <t>ソウダン</t>
    </rPh>
    <rPh sb="3" eb="5">
      <t>ギョウム</t>
    </rPh>
    <rPh sb="7" eb="8">
      <t>カカ</t>
    </rPh>
    <rPh sb="10" eb="11">
      <t>カタ</t>
    </rPh>
    <phoneticPr fontId="1"/>
  </si>
  <si>
    <t>施設内基礎研修(3)修了者数</t>
    <rPh sb="0" eb="1">
      <t>シセツ</t>
    </rPh>
    <rPh sb="1" eb="2">
      <t>ナイ</t>
    </rPh>
    <phoneticPr fontId="3"/>
  </si>
  <si>
    <t>指導責任者 姓</t>
    <rPh sb="0" eb="1">
      <t>シドウ</t>
    </rPh>
    <rPh sb="1" eb="3">
      <t>セキニン</t>
    </rPh>
    <rPh sb="3" eb="4">
      <t>シャ</t>
    </rPh>
    <rPh sb="4" eb="5">
      <t>シャ</t>
    </rPh>
    <rPh sb="6" eb="7">
      <t>セイ</t>
    </rPh>
    <phoneticPr fontId="3"/>
  </si>
  <si>
    <t>指導責任者 名</t>
    <rPh sb="0" eb="1">
      <t>シドウ</t>
    </rPh>
    <rPh sb="1" eb="3">
      <t>セキニン</t>
    </rPh>
    <rPh sb="3" eb="4">
      <t>シャ</t>
    </rPh>
    <rPh sb="4" eb="5">
      <t>シャ</t>
    </rPh>
    <rPh sb="6" eb="7">
      <t>メイ</t>
    </rPh>
    <phoneticPr fontId="3"/>
  </si>
  <si>
    <t>推薦順位1</t>
    <rPh sb="0" eb="2">
      <t>スイセン</t>
    </rPh>
    <rPh sb="2" eb="4">
      <t>ジュンイ</t>
    </rPh>
    <phoneticPr fontId="3"/>
  </si>
  <si>
    <t>推薦順位2</t>
    <rPh sb="0" eb="2">
      <t>スイセン</t>
    </rPh>
    <rPh sb="2" eb="4">
      <t>ジュンイ</t>
    </rPh>
    <phoneticPr fontId="3"/>
  </si>
  <si>
    <t>西暦4桁で記入してください。</t>
    <rPh sb="0" eb="1">
      <t>セイレキ</t>
    </rPh>
    <rPh sb="3" eb="4">
      <t>ケタ</t>
    </rPh>
    <rPh sb="4" eb="6">
      <t>キニュウ</t>
    </rPh>
    <phoneticPr fontId="3"/>
  </si>
  <si>
    <t>がん相談業務への関わり方の内容（匿名・無料・・・等）を、具体的に記入してください。上記業務において、がん診療連携拠点病院等との関わりがあれば、関わりのある施設名と関わり方の詳細も記入してください。</t>
    <rPh sb="2" eb="4">
      <t>ソウダン</t>
    </rPh>
    <rPh sb="4" eb="6">
      <t>ギョウム</t>
    </rPh>
    <rPh sb="8" eb="9">
      <t>カカ</t>
    </rPh>
    <rPh sb="11" eb="12">
      <t>カタ</t>
    </rPh>
    <rPh sb="13" eb="15">
      <t>ナイヨウ</t>
    </rPh>
    <rPh sb="16" eb="18">
      <t>トクメイ</t>
    </rPh>
    <rPh sb="19" eb="21">
      <t>ムリョウ</t>
    </rPh>
    <rPh sb="24" eb="25">
      <t>トウ</t>
    </rPh>
    <rPh sb="28" eb="31">
      <t>グタイテキ</t>
    </rPh>
    <rPh sb="32" eb="34">
      <t>キニュウ</t>
    </rPh>
    <rPh sb="41" eb="43">
      <t>ジョウキ</t>
    </rPh>
    <rPh sb="43" eb="45">
      <t>ギョウム</t>
    </rPh>
    <rPh sb="52" eb="54">
      <t>シンリョウ</t>
    </rPh>
    <rPh sb="54" eb="56">
      <t>レンケイ</t>
    </rPh>
    <rPh sb="56" eb="58">
      <t>キョテン</t>
    </rPh>
    <rPh sb="58" eb="61">
      <t>ビョウイントウ</t>
    </rPh>
    <rPh sb="63" eb="64">
      <t>カカ</t>
    </rPh>
    <rPh sb="71" eb="72">
      <t>カカ</t>
    </rPh>
    <rPh sb="77" eb="79">
      <t>シセツ</t>
    </rPh>
    <rPh sb="79" eb="80">
      <t>メイ</t>
    </rPh>
    <rPh sb="81" eb="82">
      <t>カカ</t>
    </rPh>
    <rPh sb="84" eb="85">
      <t>カタ</t>
    </rPh>
    <rPh sb="86" eb="88">
      <t>ショウサイ</t>
    </rPh>
    <rPh sb="89" eb="91">
      <t>キニュウ</t>
    </rPh>
    <phoneticPr fontId="3"/>
  </si>
  <si>
    <t>兼任スタッフが本研修を受講することが必要な理由を、具体的に記入してください。</t>
    <rPh sb="25" eb="28">
      <t>グタイテキ</t>
    </rPh>
    <phoneticPr fontId="3"/>
  </si>
  <si>
    <t>姓を入力してください。</t>
    <rPh sb="0" eb="1">
      <t>ニュウリョク</t>
    </rPh>
    <phoneticPr fontId="3"/>
  </si>
  <si>
    <t>名を入力してください。</t>
    <rPh sb="0" eb="1">
      <t>ニュウリョク</t>
    </rPh>
    <phoneticPr fontId="3"/>
  </si>
  <si>
    <t>※自動表示</t>
    <phoneticPr fontId="3"/>
  </si>
  <si>
    <t>経験年数（0年以上）を入れてください。</t>
    <rPh sb="1" eb="2">
      <t>イ</t>
    </rPh>
    <rPh sb="2" eb="3">
      <t>スウ</t>
    </rPh>
    <rPh sb="5" eb="6">
      <t>ネン</t>
    </rPh>
    <rPh sb="6" eb="8">
      <t>イジョウ</t>
    </rPh>
    <phoneticPr fontId="3"/>
  </si>
  <si>
    <t>経験月数（0～11）を入れてください。</t>
    <rPh sb="0" eb="2">
      <t>ツキスウ</t>
    </rPh>
    <rPh sb="9" eb="10">
      <t>イ</t>
    </rPh>
    <phoneticPr fontId="3"/>
  </si>
  <si>
    <t>がん相談件数（月平均）</t>
    <rPh sb="0" eb="1">
      <t>ソウダン</t>
    </rPh>
    <rPh sb="1" eb="3">
      <t>ケンスウ</t>
    </rPh>
    <rPh sb="4" eb="7">
      <t>シュウヘイキン</t>
    </rPh>
    <rPh sb="7" eb="8">
      <t>ツキ</t>
    </rPh>
    <phoneticPr fontId="3"/>
  </si>
  <si>
    <t>実務におけるバックアップ体制を具体的に記載してください。</t>
    <rPh sb="0" eb="1">
      <t>ジツム</t>
    </rPh>
    <rPh sb="9" eb="11">
      <t>タイセイ</t>
    </rPh>
    <rPh sb="15" eb="18">
      <t>グタイテキ</t>
    </rPh>
    <rPh sb="19" eb="20">
      <t>キ</t>
    </rPh>
    <rPh sb="20" eb="21">
      <t>ミツル</t>
    </rPh>
    <phoneticPr fontId="3"/>
  </si>
  <si>
    <t>がん相談支援への関わり方を具体的に記載してください。</t>
    <rPh sb="0" eb="1">
      <t>ソウダン</t>
    </rPh>
    <rPh sb="1" eb="3">
      <t>シエン</t>
    </rPh>
    <rPh sb="5" eb="6">
      <t>カカ</t>
    </rPh>
    <rPh sb="8" eb="9">
      <t>カタ</t>
    </rPh>
    <rPh sb="11" eb="13">
      <t>キサイ</t>
    </rPh>
    <rPh sb="13" eb="16">
      <t>グタイテキ</t>
    </rPh>
    <phoneticPr fontId="3"/>
  </si>
  <si>
    <t>施設長（推薦者）職名／氏名</t>
    <phoneticPr fontId="3"/>
  </si>
  <si>
    <t>受講が必要理由1</t>
    <phoneticPr fontId="3"/>
  </si>
  <si>
    <t>受講が必要な理由2</t>
    <rPh sb="0" eb="1">
      <t>ジュコウ</t>
    </rPh>
    <rPh sb="2" eb="4">
      <t>ヒツヨウ</t>
    </rPh>
    <rPh sb="5" eb="7">
      <t>リユウ</t>
    </rPh>
    <phoneticPr fontId="3"/>
  </si>
  <si>
    <t>がん相談件数（月平均）</t>
    <rPh sb="7" eb="8">
      <t>ツキ</t>
    </rPh>
    <phoneticPr fontId="3"/>
  </si>
  <si>
    <t>4で「6.(非拠点)厚生労働大臣が指定する施設に申請予定」を選択した場合に記入</t>
    <rPh sb="28" eb="30">
      <t>センタク</t>
    </rPh>
    <rPh sb="32" eb="34">
      <t>バアイ</t>
    </rPh>
    <rPh sb="35" eb="37">
      <t>キニュウ</t>
    </rPh>
    <phoneticPr fontId="3"/>
  </si>
  <si>
    <t>4で「10.(非拠点)医療機関(診療所)」「11.(非拠点)保健所・保健センター」「12.(非拠点)NPOやその他の団体等」を選択した場合に記入</t>
    <rPh sb="10" eb="12">
      <t>イリョウ</t>
    </rPh>
    <rPh sb="12" eb="14">
      <t>キカン</t>
    </rPh>
    <rPh sb="15" eb="18">
      <t>シンリョウジョ</t>
    </rPh>
    <rPh sb="29" eb="32">
      <t>ホケンジョ</t>
    </rPh>
    <rPh sb="33" eb="35">
      <t>ホケン</t>
    </rPh>
    <rPh sb="55" eb="56">
      <t>ホカ</t>
    </rPh>
    <rPh sb="57" eb="60">
      <t>ダンタイトウ</t>
    </rPh>
    <rPh sb="61" eb="63">
      <t>センタク</t>
    </rPh>
    <rPh sb="65" eb="67">
      <t>バアイ</t>
    </rPh>
    <rPh sb="68" eb="70">
      <t>キニュウ</t>
    </rPh>
    <phoneticPr fontId="3"/>
  </si>
  <si>
    <t>責任者の名を入力してください。</t>
    <phoneticPr fontId="3"/>
  </si>
  <si>
    <t>責任者の所属部署を入力してください。</t>
    <rPh sb="3" eb="5">
      <t>ブショ</t>
    </rPh>
    <rPh sb="6" eb="8">
      <t>ニュウリョク</t>
    </rPh>
    <phoneticPr fontId="3"/>
  </si>
  <si>
    <t>責任者の資格をリストより選択してください。</t>
    <rPh sb="3" eb="5">
      <t>シカク</t>
    </rPh>
    <rPh sb="4" eb="6">
      <t>ニュウリョク</t>
    </rPh>
    <rPh sb="11" eb="13">
      <t>センタク</t>
    </rPh>
    <phoneticPr fontId="3"/>
  </si>
  <si>
    <t>施設</t>
    <rPh sb="0" eb="1">
      <t>シセツ</t>
    </rPh>
    <phoneticPr fontId="3"/>
  </si>
  <si>
    <t>[記載方法]</t>
    <rPh sb="1" eb="3">
      <t>キサイ</t>
    </rPh>
    <rPh sb="3" eb="5">
      <t>ホウホウ</t>
    </rPh>
    <phoneticPr fontId="3"/>
  </si>
  <si>
    <t>１．記入欄の白枠を入力してください</t>
    <rPh sb="1" eb="3">
      <t>キニュウ</t>
    </rPh>
    <rPh sb="3" eb="4">
      <t>ラン</t>
    </rPh>
    <rPh sb="5" eb="6">
      <t>シロ</t>
    </rPh>
    <rPh sb="6" eb="7">
      <t>ワク</t>
    </rPh>
    <rPh sb="8" eb="9">
      <t>ウ</t>
    </rPh>
    <rPh sb="9" eb="11">
      <t>ニュウリョク</t>
    </rPh>
    <phoneticPr fontId="3"/>
  </si>
  <si>
    <t>２．記入欄の黄色枠は、該当する場合に入力してください</t>
    <rPh sb="1" eb="3">
      <t>キニュウ</t>
    </rPh>
    <rPh sb="3" eb="4">
      <t>ラン</t>
    </rPh>
    <rPh sb="5" eb="7">
      <t>キイロ</t>
    </rPh>
    <rPh sb="7" eb="8">
      <t>ワク</t>
    </rPh>
    <rPh sb="11" eb="12">
      <t>ガイ</t>
    </rPh>
    <rPh sb="12" eb="13">
      <t>トウ</t>
    </rPh>
    <rPh sb="14" eb="16">
      <t>バアイ</t>
    </rPh>
    <rPh sb="18" eb="19">
      <t>イリ</t>
    </rPh>
    <rPh sb="19" eb="20">
      <t>チカラ</t>
    </rPh>
    <phoneticPr fontId="3"/>
  </si>
  <si>
    <t>５．必要事項が記入されていない場合やWEB申し込みの内容と齟齬がある場合は、選考の対象外になることがございますのでご注意ください</t>
    <rPh sb="2" eb="4">
      <t>ヒツヨウ</t>
    </rPh>
    <rPh sb="4" eb="6">
      <t>ジコウ</t>
    </rPh>
    <rPh sb="7" eb="9">
      <t>キニュウ</t>
    </rPh>
    <rPh sb="15" eb="16">
      <t>バ</t>
    </rPh>
    <rPh sb="16" eb="17">
      <t>ゴウ</t>
    </rPh>
    <rPh sb="21" eb="22">
      <t>モウ</t>
    </rPh>
    <rPh sb="23" eb="24">
      <t>コ</t>
    </rPh>
    <rPh sb="26" eb="28">
      <t>ナイヨウ</t>
    </rPh>
    <rPh sb="29" eb="31">
      <t>ソゴ</t>
    </rPh>
    <rPh sb="34" eb="36">
      <t>バアイ</t>
    </rPh>
    <rPh sb="38" eb="39">
      <t>セン</t>
    </rPh>
    <rPh sb="39" eb="40">
      <t>コウ</t>
    </rPh>
    <rPh sb="40" eb="43">
      <t>タイショウガイ</t>
    </rPh>
    <rPh sb="57" eb="59">
      <t>チュウイ</t>
    </rPh>
    <phoneticPr fontId="3"/>
  </si>
  <si>
    <t>受講希望者氏名</t>
    <rPh sb="0" eb="2">
      <t>ジュコウ</t>
    </rPh>
    <rPh sb="2" eb="5">
      <t>キボウシャ</t>
    </rPh>
    <phoneticPr fontId="3"/>
  </si>
  <si>
    <t>兼任部署</t>
    <rPh sb="0" eb="2">
      <t>ケンニン</t>
    </rPh>
    <rPh sb="2" eb="4">
      <t>ブショ</t>
    </rPh>
    <phoneticPr fontId="3"/>
  </si>
  <si>
    <t>経験年数</t>
    <rPh sb="0" eb="2">
      <t>ネンスウ</t>
    </rPh>
    <phoneticPr fontId="3"/>
  </si>
  <si>
    <t>経験月数</t>
    <rPh sb="0" eb="1">
      <t>シルシ</t>
    </rPh>
    <rPh sb="1" eb="2">
      <t>ツキ</t>
    </rPh>
    <rPh sb="2" eb="3">
      <t>スウ</t>
    </rPh>
    <phoneticPr fontId="3"/>
  </si>
  <si>
    <t>経験期間</t>
    <rPh sb="0" eb="1">
      <t>ケイケン</t>
    </rPh>
    <rPh sb="1" eb="3">
      <t>キカン</t>
    </rPh>
    <phoneticPr fontId="3"/>
  </si>
  <si>
    <t>がん相談支援業務の従事形態（申込時点）</t>
    <rPh sb="2" eb="4">
      <t>ソウダン</t>
    </rPh>
    <rPh sb="4" eb="6">
      <t>シエン</t>
    </rPh>
    <rPh sb="6" eb="8">
      <t>ギョウム</t>
    </rPh>
    <rPh sb="9" eb="11">
      <t>ジュウジ</t>
    </rPh>
    <rPh sb="11" eb="13">
      <t>ケイタイ</t>
    </rPh>
    <rPh sb="14" eb="16">
      <t>モウシコミ</t>
    </rPh>
    <rPh sb="16" eb="18">
      <t>ジテン</t>
    </rPh>
    <phoneticPr fontId="3"/>
  </si>
  <si>
    <t>がん相談支援業務
（申込時点）</t>
    <rPh sb="10" eb="12">
      <t>モウシコミ</t>
    </rPh>
    <phoneticPr fontId="3"/>
  </si>
  <si>
    <t>受講が必要な理由1</t>
    <rPh sb="0" eb="1">
      <t>ジュコウ</t>
    </rPh>
    <rPh sb="1" eb="2">
      <t>コウ</t>
    </rPh>
    <rPh sb="3" eb="4">
      <t>ヒツ</t>
    </rPh>
    <rPh sb="4" eb="5">
      <t>ヨウ</t>
    </rPh>
    <rPh sb="6" eb="7">
      <t>リ</t>
    </rPh>
    <rPh sb="7" eb="8">
      <t>ヨシ</t>
    </rPh>
    <phoneticPr fontId="3"/>
  </si>
  <si>
    <t>受講が必要な理由2</t>
    <rPh sb="0" eb="1">
      <t>ジュコウ</t>
    </rPh>
    <rPh sb="1" eb="2">
      <t>コウ</t>
    </rPh>
    <rPh sb="3" eb="4">
      <t>ヒツ</t>
    </rPh>
    <rPh sb="4" eb="5">
      <t>ヨウ</t>
    </rPh>
    <rPh sb="6" eb="7">
      <t>リ</t>
    </rPh>
    <rPh sb="7" eb="8">
      <t>ヨシ</t>
    </rPh>
    <phoneticPr fontId="3"/>
  </si>
  <si>
    <t>指定状況</t>
    <phoneticPr fontId="3"/>
  </si>
  <si>
    <t>受講希望者氏名</t>
    <rPh sb="0" eb="1">
      <t>ジュコウ</t>
    </rPh>
    <rPh sb="1" eb="4">
      <t>キボウシャ</t>
    </rPh>
    <rPh sb="4" eb="5">
      <t>シメイ</t>
    </rPh>
    <phoneticPr fontId="3"/>
  </si>
  <si>
    <t>がん相談支援業務の従事形態（申込時点）</t>
    <rPh sb="9" eb="11">
      <t>ジュウジ</t>
    </rPh>
    <rPh sb="11" eb="13">
      <t>ケイタイ</t>
    </rPh>
    <rPh sb="14" eb="16">
      <t>モウシコミ</t>
    </rPh>
    <rPh sb="16" eb="18">
      <t>ジテン</t>
    </rPh>
    <phoneticPr fontId="3"/>
  </si>
  <si>
    <t>兼任部署</t>
    <rPh sb="0" eb="1">
      <t>ケンニン</t>
    </rPh>
    <rPh sb="1" eb="2">
      <t>ブ</t>
    </rPh>
    <rPh sb="2" eb="4">
      <t>ショメイ</t>
    </rPh>
    <phoneticPr fontId="3"/>
  </si>
  <si>
    <t>経験期間</t>
    <rPh sb="1" eb="3">
      <t>キカン</t>
    </rPh>
    <phoneticPr fontId="3"/>
  </si>
  <si>
    <t>No.</t>
    <phoneticPr fontId="3"/>
  </si>
  <si>
    <t>推薦順位</t>
    <rPh sb="0" eb="1">
      <t>スイセン</t>
    </rPh>
    <rPh sb="1" eb="3">
      <t>ジュンイ</t>
    </rPh>
    <phoneticPr fontId="3"/>
  </si>
  <si>
    <t>６．記載内容について、事務局より問い合わせする場合がございます</t>
    <rPh sb="2" eb="4">
      <t>キサイ</t>
    </rPh>
    <rPh sb="4" eb="6">
      <t>ナイヨウ</t>
    </rPh>
    <rPh sb="11" eb="14">
      <t>ジムキョク</t>
    </rPh>
    <rPh sb="16" eb="17">
      <t>ト</t>
    </rPh>
    <rPh sb="18" eb="19">
      <t>ア</t>
    </rPh>
    <rPh sb="23" eb="25">
      <t>バアイ</t>
    </rPh>
    <phoneticPr fontId="3"/>
  </si>
  <si>
    <t>入力例4/1、入力後の表示は2020/2/1(土)</t>
    <rPh sb="0" eb="1">
      <t>ニュウリョク</t>
    </rPh>
    <rPh sb="1" eb="2">
      <t>レイ</t>
    </rPh>
    <rPh sb="6" eb="8">
      <t>ニュウリョク</t>
    </rPh>
    <rPh sb="8" eb="9">
      <t>ゴ</t>
    </rPh>
    <rPh sb="10" eb="12">
      <t>ヒョウジ</t>
    </rPh>
    <rPh sb="23" eb="24">
      <t>ツチ</t>
    </rPh>
    <phoneticPr fontId="3"/>
  </si>
  <si>
    <t>―</t>
    <phoneticPr fontId="3"/>
  </si>
  <si>
    <t>推薦人数2名の施設は推薦順位1位の方、推薦人数1名の施設の方が記入</t>
    <rPh sb="18" eb="20">
      <t>スイセン</t>
    </rPh>
    <rPh sb="20" eb="22">
      <t>ニンズウ</t>
    </rPh>
    <rPh sb="23" eb="24">
      <t>メイ</t>
    </rPh>
    <rPh sb="25" eb="27">
      <t>シセツ</t>
    </rPh>
    <rPh sb="28" eb="29">
      <t>カタ</t>
    </rPh>
    <rPh sb="30" eb="32">
      <t>キニュウ</t>
    </rPh>
    <phoneticPr fontId="3"/>
  </si>
  <si>
    <t>推薦人数2名の施設の方</t>
    <rPh sb="0" eb="2">
      <t>スイセン</t>
    </rPh>
    <rPh sb="2" eb="4">
      <t>ニンズウ</t>
    </rPh>
    <rPh sb="5" eb="6">
      <t>メイ</t>
    </rPh>
    <rPh sb="7" eb="9">
      <t>シセツ</t>
    </rPh>
    <rPh sb="10" eb="11">
      <t>カタ</t>
    </rPh>
    <phoneticPr fontId="3"/>
  </si>
  <si>
    <t>推薦人数1名の施設の方</t>
    <rPh sb="0" eb="2">
      <t>スイセン</t>
    </rPh>
    <rPh sb="2" eb="4">
      <t>ニンズウ</t>
    </rPh>
    <rPh sb="5" eb="6">
      <t>メイ</t>
    </rPh>
    <rPh sb="7" eb="9">
      <t>シセツ</t>
    </rPh>
    <rPh sb="10" eb="11">
      <t>カタ</t>
    </rPh>
    <phoneticPr fontId="3"/>
  </si>
  <si>
    <t>リストより選択してください。</t>
    <rPh sb="3" eb="5">
      <t>センタク</t>
    </rPh>
    <phoneticPr fontId="3"/>
  </si>
  <si>
    <t>３．教育研修管理システムの申し込みの際に、下記推薦書のアップロードをお願いします (施設長および申込者の押印不要)</t>
    <rPh sb="2" eb="4">
      <t>キョウイク</t>
    </rPh>
    <rPh sb="4" eb="6">
      <t>ケンシュウ</t>
    </rPh>
    <rPh sb="6" eb="8">
      <t>カンリ</t>
    </rPh>
    <rPh sb="13" eb="14">
      <t>モウ</t>
    </rPh>
    <rPh sb="15" eb="16">
      <t>コ</t>
    </rPh>
    <rPh sb="18" eb="19">
      <t>サイ</t>
    </rPh>
    <rPh sb="21" eb="23">
      <t>カキ</t>
    </rPh>
    <rPh sb="23" eb="26">
      <t>スイセンショ</t>
    </rPh>
    <rPh sb="35" eb="36">
      <t>ネガ</t>
    </rPh>
    <rPh sb="48" eb="50">
      <t>モウシコミ</t>
    </rPh>
    <rPh sb="50" eb="51">
      <t>シャ</t>
    </rPh>
    <phoneticPr fontId="3"/>
  </si>
  <si>
    <t>４．（上記３．に加え、）該当ページの印刷後、施設長および申込者による押印の上、募集要項に記載のある宛先へ郵送してください</t>
    <rPh sb="3" eb="5">
      <t>ジョウキ</t>
    </rPh>
    <rPh sb="8" eb="9">
      <t>クワ</t>
    </rPh>
    <rPh sb="12" eb="14">
      <t>ガイトウ</t>
    </rPh>
    <rPh sb="18" eb="20">
      <t>インサツ</t>
    </rPh>
    <rPh sb="20" eb="21">
      <t>アト</t>
    </rPh>
    <rPh sb="28" eb="30">
      <t>モウシコミ</t>
    </rPh>
    <rPh sb="30" eb="31">
      <t>シャ</t>
    </rPh>
    <rPh sb="39" eb="41">
      <t>ボシュウ</t>
    </rPh>
    <rPh sb="41" eb="43">
      <t>ヨウコウ</t>
    </rPh>
    <rPh sb="44" eb="46">
      <t>キサイ</t>
    </rPh>
    <rPh sb="49" eb="51">
      <t>アテサキ</t>
    </rPh>
    <rPh sb="52" eb="54">
      <t>ユウソウ</t>
    </rPh>
    <phoneticPr fontId="3"/>
  </si>
  <si>
    <t>推薦順位第1位　氏名</t>
    <rPh sb="0" eb="1">
      <t>スイセン</t>
    </rPh>
    <rPh sb="1" eb="2">
      <t>ススム</t>
    </rPh>
    <rPh sb="2" eb="4">
      <t>ジュンイ</t>
    </rPh>
    <rPh sb="4" eb="5">
      <t>ダイ</t>
    </rPh>
    <rPh sb="5" eb="6">
      <t>クライ</t>
    </rPh>
    <rPh sb="7" eb="9">
      <t>シメイ</t>
    </rPh>
    <phoneticPr fontId="3"/>
  </si>
  <si>
    <t>―</t>
  </si>
  <si>
    <t>23で「3.兼任」を選択した場合に記入</t>
    <rPh sb="5" eb="7">
      <t>ケンニン</t>
    </rPh>
    <rPh sb="8" eb="10">
      <t>センタク</t>
    </rPh>
    <rPh sb="12" eb="14">
      <t>バアイ</t>
    </rPh>
    <rPh sb="15" eb="17">
      <t>キニュウ</t>
    </rPh>
    <phoneticPr fontId="3"/>
  </si>
  <si>
    <t>25で「3.その他」を選択した場合に記入</t>
    <rPh sb="6" eb="7">
      <t>タ</t>
    </rPh>
    <phoneticPr fontId="3"/>
  </si>
  <si>
    <t>27で「0年2ヶ月以上」となった場合に記入</t>
    <rPh sb="3" eb="4">
      <t>ネン</t>
    </rPh>
    <rPh sb="6" eb="7">
      <t>ゲツ</t>
    </rPh>
    <rPh sb="7" eb="9">
      <t>イジョウ</t>
    </rPh>
    <phoneticPr fontId="3"/>
  </si>
  <si>
    <t>27で「0年1ヶ月」となった場合に記入</t>
    <rPh sb="3" eb="4">
      <t>ネン</t>
    </rPh>
    <rPh sb="6" eb="7">
      <t>ゲツ</t>
    </rPh>
    <phoneticPr fontId="3"/>
  </si>
  <si>
    <t>推薦順位第2位　氏名</t>
    <rPh sb="0" eb="1">
      <t>スイセン</t>
    </rPh>
    <rPh sb="1" eb="2">
      <t>ススム</t>
    </rPh>
    <rPh sb="2" eb="4">
      <t>ジュンイ</t>
    </rPh>
    <rPh sb="4" eb="5">
      <t>ダイ</t>
    </rPh>
    <rPh sb="7" eb="9">
      <t>シメイ</t>
    </rPh>
    <phoneticPr fontId="3"/>
  </si>
  <si>
    <t>推薦人数2名の施設の推薦順位2位の方が記入</t>
    <rPh sb="18" eb="20">
      <t>キニュウ</t>
    </rPh>
    <phoneticPr fontId="3"/>
  </si>
  <si>
    <t>43で「3.兼任」を選択した場合に記入</t>
    <rPh sb="4" eb="6">
      <t>ケンニン</t>
    </rPh>
    <rPh sb="7" eb="9">
      <t>センタク</t>
    </rPh>
    <rPh sb="11" eb="13">
      <t>バアイ</t>
    </rPh>
    <rPh sb="14" eb="16">
      <t>キニュウ</t>
    </rPh>
    <phoneticPr fontId="3"/>
  </si>
  <si>
    <t>45で「3.その他」を選択した場合に記入</t>
    <rPh sb="5" eb="6">
      <t>タ</t>
    </rPh>
    <phoneticPr fontId="3"/>
  </si>
  <si>
    <t>47で「0年2ヶ月以上」となった場合に記入</t>
    <rPh sb="2" eb="3">
      <t>ネン</t>
    </rPh>
    <rPh sb="5" eb="6">
      <t>ゲツ</t>
    </rPh>
    <rPh sb="6" eb="8">
      <t>イジョウ</t>
    </rPh>
    <phoneticPr fontId="3"/>
  </si>
  <si>
    <t>47で「0年1ヶ月」となった場合に記入</t>
    <rPh sb="2" eb="3">
      <t>ネン</t>
    </rPh>
    <rPh sb="5" eb="6">
      <t>ゲツ</t>
    </rPh>
    <phoneticPr fontId="3"/>
  </si>
  <si>
    <t>推薦者情報</t>
    <rPh sb="0" eb="2">
      <t>スイセン</t>
    </rPh>
    <rPh sb="2" eb="3">
      <t>シャ</t>
    </rPh>
    <rPh sb="3" eb="5">
      <t>ジョウホウ</t>
    </rPh>
    <phoneticPr fontId="3"/>
  </si>
  <si>
    <t>施設情報</t>
    <rPh sb="0" eb="2">
      <t>シセツ</t>
    </rPh>
    <rPh sb="2" eb="4">
      <t>ジョウホウ</t>
    </rPh>
    <phoneticPr fontId="3"/>
  </si>
  <si>
    <t>●「Sheet：推薦シート」「Sheet：推薦順位1位」「Sheet：推薦順位2位」の記載内容を受けて、自動生成されます。</t>
    <rPh sb="8" eb="10">
      <t>スイセン</t>
    </rPh>
    <rPh sb="21" eb="23">
      <t>スイセン</t>
    </rPh>
    <rPh sb="23" eb="25">
      <t>ジュンイ</t>
    </rPh>
    <rPh sb="26" eb="27">
      <t>クライ</t>
    </rPh>
    <rPh sb="35" eb="37">
      <t>スイセン</t>
    </rPh>
    <rPh sb="37" eb="39">
      <t>ジュンイ</t>
    </rPh>
    <rPh sb="40" eb="41">
      <t>クライ</t>
    </rPh>
    <rPh sb="43" eb="45">
      <t>キサイ</t>
    </rPh>
    <rPh sb="45" eb="47">
      <t>ナイヨウ</t>
    </rPh>
    <rPh sb="48" eb="49">
      <t>ウ</t>
    </rPh>
    <rPh sb="52" eb="54">
      <t>ジドウ</t>
    </rPh>
    <rPh sb="54" eb="56">
      <t>セイセイ</t>
    </rPh>
    <phoneticPr fontId="3"/>
  </si>
  <si>
    <t>申請予定の有無</t>
    <rPh sb="0" eb="1">
      <t>シンセイ</t>
    </rPh>
    <rPh sb="1" eb="3">
      <t>ヨテイ</t>
    </rPh>
    <rPh sb="4" eb="6">
      <t>ウム</t>
    </rPh>
    <phoneticPr fontId="3"/>
  </si>
  <si>
    <t>2. (国指定)地域がん診療連携拠点病院</t>
    <phoneticPr fontId="3"/>
  </si>
  <si>
    <t>3. (国指定)地域がん診療病院</t>
    <phoneticPr fontId="3"/>
  </si>
  <si>
    <t>4. (国指定)特定領域がん診療連携拠点病院</t>
    <phoneticPr fontId="3"/>
  </si>
  <si>
    <t>5. (国指定)小児がん拠点病院</t>
    <phoneticPr fontId="3"/>
  </si>
  <si>
    <t>6. (非拠点)協力病院等、都道府県が独自にしている施設</t>
    <phoneticPr fontId="3"/>
  </si>
  <si>
    <t>7. (非拠点)その他の医療機関（病院）</t>
    <rPh sb="10" eb="11">
      <t>ホカ</t>
    </rPh>
    <rPh sb="12" eb="14">
      <t>イリョウ</t>
    </rPh>
    <rPh sb="14" eb="16">
      <t>キカン</t>
    </rPh>
    <rPh sb="17" eb="19">
      <t>ビョウイン</t>
    </rPh>
    <phoneticPr fontId="3"/>
  </si>
  <si>
    <t>10. (非拠点)保健所・保健センター</t>
    <phoneticPr fontId="3"/>
  </si>
  <si>
    <t>11. (非拠点)NPOやその他の団体等</t>
    <phoneticPr fontId="3"/>
  </si>
  <si>
    <t>1. (国指定)都道府県がん診療連携拠点病院</t>
    <phoneticPr fontId="3"/>
  </si>
  <si>
    <t>8. (非拠点)地域統括相談支援センター</t>
    <phoneticPr fontId="3"/>
  </si>
  <si>
    <t>9. (非拠点)診療所・クリニック</t>
    <phoneticPr fontId="3"/>
  </si>
  <si>
    <t>3で「6. (非拠点)協力病院等、都道府県が独自にしている施設」「7.(非拠点)その他の医療機関（病院）」を選択した場合に記入</t>
    <rPh sb="53" eb="55">
      <t>センタク</t>
    </rPh>
    <rPh sb="57" eb="59">
      <t>バアイ</t>
    </rPh>
    <rPh sb="60" eb="62">
      <t>キニュウ</t>
    </rPh>
    <phoneticPr fontId="3"/>
  </si>
  <si>
    <t>4で「1.(非拠点)厚生労働大臣が指定する施設に申請予定あり」を選択した場合に記入</t>
    <rPh sb="30" eb="32">
      <t>センタク</t>
    </rPh>
    <rPh sb="34" eb="36">
      <t>バアイ</t>
    </rPh>
    <rPh sb="37" eb="39">
      <t>キニュウ</t>
    </rPh>
    <phoneticPr fontId="3"/>
  </si>
  <si>
    <t>また、施設の位置づけおよび研修修了者数は記載のとおり事実と相違ないことを証明します。</t>
    <phoneticPr fontId="3"/>
  </si>
  <si>
    <t>がん相談支援センター相談員基礎研修（3）の申し込みにあたり、当施設の受講希望者について以下のとおり推薦します。</t>
    <phoneticPr fontId="3"/>
  </si>
  <si>
    <t>推薦人数2名の場合は、下記記入後、シート「推薦順位1位」「推薦順位2位」への記入</t>
    <rPh sb="0" eb="1">
      <t>スイセン</t>
    </rPh>
    <rPh sb="1" eb="2">
      <t>ススム</t>
    </rPh>
    <rPh sb="2" eb="4">
      <t>ニンズウ</t>
    </rPh>
    <rPh sb="5" eb="6">
      <t>メイ</t>
    </rPh>
    <rPh sb="7" eb="9">
      <t>バアイ</t>
    </rPh>
    <rPh sb="11" eb="13">
      <t>カキ</t>
    </rPh>
    <rPh sb="13" eb="15">
      <t>キニュウ</t>
    </rPh>
    <rPh sb="15" eb="16">
      <t>ゴ</t>
    </rPh>
    <rPh sb="21" eb="23">
      <t>スイセン</t>
    </rPh>
    <rPh sb="23" eb="25">
      <t>ジュンイ</t>
    </rPh>
    <rPh sb="26" eb="27">
      <t>クライ</t>
    </rPh>
    <rPh sb="38" eb="40">
      <t>キニュウ</t>
    </rPh>
    <phoneticPr fontId="3"/>
  </si>
  <si>
    <t>推薦人数1名の場合は、下記記入後、シート「Sheet：推薦順位１位」への記入</t>
    <rPh sb="0" eb="1">
      <t>スイセン</t>
    </rPh>
    <rPh sb="1" eb="2">
      <t>ススム</t>
    </rPh>
    <rPh sb="2" eb="4">
      <t>ニンズウ</t>
    </rPh>
    <rPh sb="5" eb="6">
      <t>メイ</t>
    </rPh>
    <rPh sb="7" eb="9">
      <t>バアイ</t>
    </rPh>
    <rPh sb="11" eb="13">
      <t>カキ</t>
    </rPh>
    <rPh sb="13" eb="15">
      <t>キニュウ</t>
    </rPh>
    <rPh sb="15" eb="16">
      <t>ゴ</t>
    </rPh>
    <rPh sb="27" eb="29">
      <t>スイセン</t>
    </rPh>
    <rPh sb="29" eb="31">
      <t>ジュンイ</t>
    </rPh>
    <rPh sb="32" eb="33">
      <t>クライ</t>
    </rPh>
    <rPh sb="36" eb="38">
      <t>キニュウ</t>
    </rPh>
    <phoneticPr fontId="3"/>
  </si>
  <si>
    <t>その他資格
（正式名称で）</t>
    <rPh sb="1" eb="2">
      <t>タ</t>
    </rPh>
    <rPh sb="2" eb="4">
      <t>シカク</t>
    </rPh>
    <rPh sb="7" eb="9">
      <t>セイシキ</t>
    </rPh>
    <rPh sb="9" eb="11">
      <t>メイショウ</t>
    </rPh>
    <phoneticPr fontId="3"/>
  </si>
  <si>
    <t>がん相談支援への
関わり方</t>
    <phoneticPr fontId="3"/>
  </si>
  <si>
    <r>
      <t xml:space="preserve">「がん対策情報センター教育研修管理システム」のログインID（10桁半角英数字）を入力してください。
</t>
    </r>
    <r>
      <rPr>
        <sz val="12"/>
        <color rgb="FFFF0000"/>
        <rFont val="Meiryo UI"/>
        <family val="3"/>
        <charset val="128"/>
      </rPr>
      <t>※CS31511031とCS31521041はコースIDのため不可</t>
    </r>
    <rPh sb="2" eb="4">
      <t>タイサク</t>
    </rPh>
    <rPh sb="4" eb="6">
      <t>ジョウホウ</t>
    </rPh>
    <rPh sb="10" eb="12">
      <t>キョウイク</t>
    </rPh>
    <rPh sb="12" eb="14">
      <t>ケンシュウ</t>
    </rPh>
    <rPh sb="14" eb="16">
      <t>カンリ</t>
    </rPh>
    <rPh sb="31" eb="32">
      <t>ケタ</t>
    </rPh>
    <rPh sb="32" eb="33">
      <t>ケタ</t>
    </rPh>
    <rPh sb="33" eb="35">
      <t>ハンカク</t>
    </rPh>
    <rPh sb="35" eb="37">
      <t>エイスウ</t>
    </rPh>
    <rPh sb="37" eb="38">
      <t>ジ</t>
    </rPh>
    <rPh sb="80" eb="82">
      <t>フカ</t>
    </rPh>
    <phoneticPr fontId="3"/>
  </si>
  <si>
    <r>
      <rPr>
        <sz val="12"/>
        <color rgb="FFFF0000"/>
        <rFont val="Meiryo UI"/>
        <family val="3"/>
        <charset val="128"/>
      </rPr>
      <t>直近1ヶ月で</t>
    </r>
    <r>
      <rPr>
        <sz val="12"/>
        <color theme="8"/>
        <rFont val="Meiryo UI"/>
        <family val="3"/>
        <charset val="128"/>
      </rPr>
      <t>実際に受けた相談件数を数字で記入してください。　　※小数点不可</t>
    </r>
    <rPh sb="0" eb="1">
      <t>チョッキン</t>
    </rPh>
    <rPh sb="3" eb="5">
      <t>ゲツカン</t>
    </rPh>
    <rPh sb="5" eb="7">
      <t>ジッサイ</t>
    </rPh>
    <rPh sb="8" eb="9">
      <t>ウ</t>
    </rPh>
    <rPh sb="11" eb="13">
      <t>ケンスウ</t>
    </rPh>
    <rPh sb="14" eb="15">
      <t>スウ</t>
    </rPh>
    <rPh sb="15" eb="17">
      <t>スウジ</t>
    </rPh>
    <rPh sb="18" eb="20">
      <t>キニュウ</t>
    </rPh>
    <rPh sb="30" eb="33">
      <t>ショウスウテン</t>
    </rPh>
    <rPh sb="33" eb="35">
      <t>フカ</t>
    </rPh>
    <phoneticPr fontId="3"/>
  </si>
  <si>
    <r>
      <rPr>
        <sz val="12"/>
        <color rgb="FFFF0000"/>
        <rFont val="Meiryo UI"/>
        <family val="3"/>
        <charset val="128"/>
      </rPr>
      <t>直近1週間で</t>
    </r>
    <r>
      <rPr>
        <sz val="12"/>
        <color theme="8"/>
        <rFont val="Meiryo UI"/>
        <family val="3"/>
        <charset val="128"/>
      </rPr>
      <t>実際に受けた相談件数を数字で記入してください。　　※小数点不可</t>
    </r>
    <rPh sb="0" eb="1">
      <t>コン</t>
    </rPh>
    <rPh sb="1" eb="3">
      <t>シュウカン</t>
    </rPh>
    <rPh sb="4" eb="6">
      <t>ジッサイ</t>
    </rPh>
    <rPh sb="7" eb="8">
      <t>ウ</t>
    </rPh>
    <rPh sb="10" eb="12">
      <t>ケンスウ</t>
    </rPh>
    <rPh sb="13" eb="14">
      <t>カズ</t>
    </rPh>
    <rPh sb="14" eb="16">
      <t>スウジ</t>
    </rPh>
    <rPh sb="17" eb="19">
      <t>キニュウ</t>
    </rPh>
    <rPh sb="31" eb="32">
      <t>ショウ</t>
    </rPh>
    <rPh sb="32" eb="34">
      <t>フカ</t>
    </rPh>
    <phoneticPr fontId="3"/>
  </si>
  <si>
    <t>30で「5.その他医療・福祉関係の国家資格」を選択した場合に記入</t>
    <rPh sb="20" eb="22">
      <t>センタク</t>
    </rPh>
    <rPh sb="24" eb="26">
      <t>バアイ</t>
    </rPh>
    <rPh sb="27" eb="29">
      <t>キニュウ</t>
    </rPh>
    <phoneticPr fontId="3"/>
  </si>
  <si>
    <t>30で「5.その他医療・福祉関係の国家資格」「6.資格なし」を選択した場合に記入</t>
    <rPh sb="25" eb="27">
      <t>シカク</t>
    </rPh>
    <rPh sb="28" eb="30">
      <t>センタク</t>
    </rPh>
    <rPh sb="32" eb="34">
      <t>バアイ</t>
    </rPh>
    <rPh sb="35" eb="37">
      <t>キニュウ</t>
    </rPh>
    <phoneticPr fontId="3"/>
  </si>
  <si>
    <t>50で「5.その他医療・福祉関係の国家資格」を選択した場合に記入</t>
    <rPh sb="20" eb="22">
      <t>センタク</t>
    </rPh>
    <rPh sb="24" eb="26">
      <t>バアイ</t>
    </rPh>
    <rPh sb="27" eb="29">
      <t>キニュウ</t>
    </rPh>
    <phoneticPr fontId="3"/>
  </si>
  <si>
    <t>50で「5.その他医療・福祉関係の国家資格」「6.資格なし」を選択した場合に記入</t>
    <rPh sb="25" eb="27">
      <t>シカク</t>
    </rPh>
    <rPh sb="28" eb="30">
      <t>センタク</t>
    </rPh>
    <rPh sb="32" eb="34">
      <t>バアイ</t>
    </rPh>
    <rPh sb="35" eb="3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</si>
</sst>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0.00_ "/>
    <numFmt numFmtId="177" formatCode="yyyy/mm/dd\(aaa\)"/>
    <numFmt numFmtId="178" formatCode="0000000000"/>
    <numFmt numFmtId="179" formatCode="\(#,##0&quot;名)&quot;"/>
    <numFmt numFmtId="180" formatCode="#,##0&quot;名&quot;"/>
    <numFmt numFmtId="181" formatCode="0_);[Red]\(0\)"/>
    <numFmt numFmtId="182" formatCode="#,##0&quot;件／週&quot;"/>
    <numFmt numFmtId="183" formatCode="#,##0_ ;[Red]\-#,##0\ "/>
    <numFmt numFmtId="184" formatCode="#,##0&quot;件／月&quot;"/>
    <numFmt numFmtId="185" formatCode="#0_ "/>
    <numFmt numFmtId="186" formatCode="0;[Red]0"/>
  </numFmts>
  <fonts count="20" x14ac:knownFonts="1">
    <font>
      <sz val="11"/>
      <color theme="1"/>
      <name val="游ゴシック"/>
      <family val="2"/>
      <charset val="128"/>
      <scheme val="minor"/>
    </font>
    <font>
      <sz val="11"/>
      <color theme="1"/>
      <name val="游ゴシック"/>
      <family val="2"/>
      <charset val="128"/>
      <scheme val="minor"/>
    </font>
    <font>
      <sz val="11"/>
      <color theme="1"/>
      <name val="MS UI Gothic"/>
      <family val="3"/>
      <charset val="128"/>
    </font>
    <font>
      <sz val="6"/>
      <name val="游ゴシック"/>
      <family val="2"/>
      <charset val="128"/>
      <scheme val="minor"/>
    </font>
    <font>
      <b/>
      <sz val="16"/>
      <color theme="0"/>
      <name val="Meiryo UI"/>
      <family val="3"/>
      <charset val="128"/>
    </font>
    <font>
      <sz val="11"/>
      <name val="MS UI Gothic"/>
      <family val="3"/>
      <charset val="128"/>
    </font>
    <font>
      <sz val="10"/>
      <color theme="8"/>
      <name val="MS UI Gothic"/>
      <family val="3"/>
      <charset val="128"/>
    </font>
    <font>
      <sz val="11"/>
      <color theme="8"/>
      <name val="MS UI Gothic"/>
      <family val="3"/>
      <charset val="128"/>
    </font>
    <font>
      <sz val="11"/>
      <color theme="0"/>
      <name val="Meiryo UI"/>
      <family val="3"/>
      <charset val="128"/>
    </font>
    <font>
      <sz val="10"/>
      <color theme="8"/>
      <name val="Meiryo UI"/>
      <family val="3"/>
      <charset val="128"/>
    </font>
    <font>
      <sz val="10"/>
      <color theme="1"/>
      <name val="游ゴシック"/>
      <family val="2"/>
      <charset val="128"/>
      <scheme val="minor"/>
    </font>
    <font>
      <sz val="10"/>
      <color theme="1"/>
      <name val="游ゴシック"/>
      <family val="3"/>
      <charset val="128"/>
      <scheme val="minor"/>
    </font>
    <font>
      <sz val="11"/>
      <color theme="0"/>
      <name val="游ゴシック"/>
      <family val="2"/>
      <charset val="128"/>
      <scheme val="minor"/>
    </font>
    <font>
      <sz val="12"/>
      <color theme="1"/>
      <name val="Meiryo UI"/>
      <family val="3"/>
      <charset val="128"/>
    </font>
    <font>
      <sz val="14"/>
      <color theme="1"/>
      <name val="Meiryo UI"/>
      <family val="3"/>
      <charset val="128"/>
    </font>
    <font>
      <sz val="12"/>
      <name val="Meiryo UI"/>
      <family val="3"/>
      <charset val="128"/>
    </font>
    <font>
      <sz val="14"/>
      <name val="Meiryo UI"/>
      <family val="3"/>
      <charset val="128"/>
    </font>
    <font>
      <sz val="14"/>
      <color rgb="FF0000FF"/>
      <name val="Meiryo UI"/>
      <family val="3"/>
      <charset val="128"/>
    </font>
    <font>
      <sz val="12"/>
      <color theme="8"/>
      <name val="Meiryo UI"/>
      <family val="3"/>
      <charset val="128"/>
    </font>
    <font>
      <sz val="12"/>
      <color rgb="FFFF0000"/>
      <name val="Meiryo UI"/>
      <family val="3"/>
      <charset val="128"/>
    </font>
  </fonts>
  <fills count="8">
    <fill>
      <patternFill patternType="none"/>
    </fill>
    <fill>
      <patternFill patternType="gray125"/>
    </fill>
    <fill>
      <patternFill patternType="solid">
        <fgColor rgb="FFEB6100"/>
        <bgColor indexed="64"/>
      </patternFill>
    </fill>
    <fill>
      <patternFill patternType="solid">
        <fgColor rgb="FF8FC31F"/>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218">
    <xf numFmtId="0" fontId="0" fillId="0" borderId="0" xfId="0">
      <alignment vertical="center"/>
    </xf>
    <xf numFmtId="0" fontId="6" fillId="0" borderId="0" xfId="0" quotePrefix="1" applyNumberFormat="1" applyFont="1" applyFill="1" applyBorder="1" applyAlignment="1" applyProtection="1">
      <alignment vertical="center" wrapText="1"/>
    </xf>
    <xf numFmtId="0" fontId="0" fillId="0" borderId="0" xfId="0" applyFill="1">
      <alignment vertical="center"/>
    </xf>
    <xf numFmtId="0" fontId="0" fillId="0" borderId="0" xfId="0" applyFont="1">
      <alignment vertical="center"/>
    </xf>
    <xf numFmtId="0" fontId="0" fillId="0" borderId="0" xfId="0" applyFont="1" applyBorder="1">
      <alignment vertical="center"/>
    </xf>
    <xf numFmtId="181" fontId="7" fillId="0" borderId="0" xfId="0" quotePrefix="1" applyNumberFormat="1" applyFont="1" applyFill="1" applyBorder="1" applyAlignment="1" applyProtection="1">
      <alignment vertical="top" wrapText="1"/>
    </xf>
    <xf numFmtId="0" fontId="5" fillId="4" borderId="1" xfId="0" quotePrefix="1" applyFont="1" applyFill="1" applyBorder="1" applyAlignment="1" applyProtection="1">
      <alignment horizontal="left" vertical="top" wrapText="1"/>
    </xf>
    <xf numFmtId="0" fontId="0" fillId="0" borderId="0" xfId="0" applyAlignment="1">
      <alignment vertical="center"/>
    </xf>
    <xf numFmtId="0" fontId="0" fillId="7" borderId="1" xfId="0" applyFill="1" applyBorder="1">
      <alignment vertical="center"/>
    </xf>
    <xf numFmtId="0" fontId="0" fillId="7" borderId="1" xfId="0" applyFill="1" applyBorder="1" applyAlignment="1">
      <alignment horizontal="centerContinuous" vertical="center"/>
    </xf>
    <xf numFmtId="0" fontId="0" fillId="4" borderId="1" xfId="0" applyFill="1" applyBorder="1" applyAlignment="1">
      <alignment vertical="center"/>
    </xf>
    <xf numFmtId="49" fontId="5" fillId="7" borderId="1" xfId="0" applyNumberFormat="1" applyFont="1" applyFill="1" applyBorder="1" applyAlignment="1" applyProtection="1">
      <alignment horizontal="left" vertical="center" wrapText="1"/>
    </xf>
    <xf numFmtId="185" fontId="5" fillId="0" borderId="1" xfId="0" quotePrefix="1" applyNumberFormat="1" applyFont="1" applyFill="1" applyBorder="1" applyAlignment="1" applyProtection="1">
      <alignment horizontal="left" vertical="center"/>
    </xf>
    <xf numFmtId="185" fontId="5" fillId="6" borderId="1" xfId="0" quotePrefix="1" applyNumberFormat="1" applyFont="1" applyFill="1" applyBorder="1" applyAlignment="1" applyProtection="1">
      <alignment horizontal="left" vertical="center"/>
    </xf>
    <xf numFmtId="185" fontId="5" fillId="5" borderId="1" xfId="0" quotePrefix="1" applyNumberFormat="1" applyFont="1" applyFill="1" applyBorder="1" applyAlignment="1" applyProtection="1">
      <alignment horizontal="left" vertical="center"/>
    </xf>
    <xf numFmtId="185" fontId="5" fillId="4" borderId="1" xfId="0" quotePrefix="1" applyNumberFormat="1" applyFont="1" applyFill="1" applyBorder="1" applyAlignment="1" applyProtection="1">
      <alignment horizontal="left" vertical="center"/>
    </xf>
    <xf numFmtId="0" fontId="5" fillId="0" borderId="1" xfId="0" quotePrefix="1" applyFont="1" applyFill="1" applyBorder="1" applyAlignment="1" applyProtection="1">
      <alignment horizontal="left" vertical="top" wrapText="1"/>
    </xf>
    <xf numFmtId="0" fontId="5" fillId="6" borderId="1" xfId="0" quotePrefix="1" applyFont="1" applyFill="1" applyBorder="1" applyAlignment="1" applyProtection="1">
      <alignment horizontal="left" vertical="top" wrapText="1"/>
    </xf>
    <xf numFmtId="0" fontId="2" fillId="6" borderId="1" xfId="0" applyFont="1" applyFill="1" applyBorder="1" applyAlignment="1">
      <alignment vertical="top" wrapText="1"/>
    </xf>
    <xf numFmtId="0" fontId="5" fillId="5" borderId="1" xfId="0" quotePrefix="1" applyFont="1" applyFill="1" applyBorder="1" applyAlignment="1" applyProtection="1">
      <alignment horizontal="left" vertical="top" wrapText="1"/>
    </xf>
    <xf numFmtId="0" fontId="5" fillId="5" borderId="1" xfId="0" quotePrefix="1" applyFont="1" applyFill="1" applyBorder="1" applyAlignment="1" applyProtection="1">
      <alignment vertical="top" wrapText="1"/>
    </xf>
    <xf numFmtId="0" fontId="5" fillId="6" borderId="12" xfId="0" quotePrefix="1" applyFont="1" applyFill="1" applyBorder="1" applyAlignment="1" applyProtection="1">
      <alignment horizontal="left" vertical="top" wrapText="1"/>
    </xf>
    <xf numFmtId="14" fontId="10" fillId="0" borderId="1" xfId="0" applyNumberFormat="1" applyFont="1" applyBorder="1" applyAlignment="1">
      <alignment vertical="center"/>
    </xf>
    <xf numFmtId="0" fontId="10" fillId="0" borderId="1" xfId="0" applyFont="1" applyBorder="1" applyAlignment="1">
      <alignment vertical="center"/>
    </xf>
    <xf numFmtId="0" fontId="10" fillId="4" borderId="1" xfId="0" applyFont="1" applyFill="1" applyBorder="1" applyAlignment="1">
      <alignment vertical="center"/>
    </xf>
    <xf numFmtId="0" fontId="10" fillId="4" borderId="1" xfId="0" applyFont="1" applyFill="1" applyBorder="1">
      <alignment vertical="center"/>
    </xf>
    <xf numFmtId="0" fontId="11" fillId="0" borderId="1" xfId="0" applyFont="1" applyBorder="1">
      <alignment vertical="center"/>
    </xf>
    <xf numFmtId="0" fontId="0" fillId="4" borderId="0" xfId="0" applyFill="1">
      <alignment vertical="center"/>
    </xf>
    <xf numFmtId="49" fontId="5" fillId="7" borderId="1" xfId="0" applyNumberFormat="1" applyFont="1" applyFill="1" applyBorder="1" applyAlignment="1" applyProtection="1">
      <alignment horizontal="center" vertical="center" wrapText="1"/>
    </xf>
    <xf numFmtId="0" fontId="4" fillId="2" borderId="24" xfId="0" quotePrefix="1" applyFont="1" applyFill="1" applyBorder="1" applyAlignment="1" applyProtection="1">
      <alignment horizontal="center" vertical="top" wrapText="1"/>
      <protection locked="0"/>
    </xf>
    <xf numFmtId="0" fontId="4" fillId="2" borderId="25" xfId="0" quotePrefix="1" applyFont="1" applyFill="1" applyBorder="1" applyAlignment="1" applyProtection="1">
      <alignment horizontal="center" vertical="top" wrapText="1"/>
    </xf>
    <xf numFmtId="0" fontId="4" fillId="3" borderId="28" xfId="0" applyFont="1" applyFill="1" applyBorder="1" applyAlignment="1" applyProtection="1">
      <alignment horizontal="center" vertical="center" shrinkToFit="1"/>
    </xf>
    <xf numFmtId="0" fontId="4" fillId="2" borderId="22" xfId="0" quotePrefix="1" applyFont="1" applyFill="1" applyBorder="1" applyAlignment="1" applyProtection="1">
      <alignment horizontal="centerContinuous" vertical="center"/>
    </xf>
    <xf numFmtId="0" fontId="4" fillId="2" borderId="22" xfId="0" quotePrefix="1" applyFont="1" applyFill="1" applyBorder="1" applyAlignment="1" applyProtection="1">
      <alignment horizontal="center" vertical="center"/>
    </xf>
    <xf numFmtId="0" fontId="4" fillId="2" borderId="23" xfId="0" quotePrefix="1" applyFont="1" applyFill="1" applyBorder="1" applyAlignment="1" applyProtection="1">
      <alignment horizontal="center" vertical="center"/>
    </xf>
    <xf numFmtId="0" fontId="4" fillId="2" borderId="33" xfId="0" quotePrefix="1" applyFont="1" applyFill="1" applyBorder="1" applyAlignment="1" applyProtection="1">
      <alignment horizontal="left" vertical="center"/>
    </xf>
    <xf numFmtId="0" fontId="12" fillId="2" borderId="22" xfId="0" applyFont="1" applyFill="1" applyBorder="1">
      <alignment vertical="center"/>
    </xf>
    <xf numFmtId="0" fontId="9" fillId="5" borderId="28" xfId="0" quotePrefix="1" applyFont="1" applyFill="1" applyBorder="1" applyAlignment="1" applyProtection="1">
      <alignment horizontal="center" vertical="center"/>
    </xf>
    <xf numFmtId="176" fontId="8" fillId="2" borderId="32" xfId="0" quotePrefix="1" applyNumberFormat="1" applyFont="1" applyFill="1" applyBorder="1" applyAlignment="1" applyProtection="1">
      <alignment horizontal="right" vertical="center"/>
    </xf>
    <xf numFmtId="0" fontId="4" fillId="2" borderId="33" xfId="0" quotePrefix="1" applyFont="1" applyFill="1" applyBorder="1" applyAlignment="1" applyProtection="1">
      <alignment horizontal="centerContinuous" vertical="center"/>
    </xf>
    <xf numFmtId="0" fontId="4" fillId="2" borderId="25" xfId="0" quotePrefix="1" applyFont="1" applyFill="1" applyBorder="1" applyAlignment="1" applyProtection="1">
      <alignment horizontal="centerContinuous" vertical="center"/>
    </xf>
    <xf numFmtId="0" fontId="9" fillId="5" borderId="25" xfId="0" quotePrefix="1" applyFont="1" applyFill="1" applyBorder="1" applyAlignment="1" applyProtection="1">
      <alignment horizontal="center" vertical="center"/>
    </xf>
    <xf numFmtId="0" fontId="4" fillId="2" borderId="32" xfId="0" quotePrefix="1" applyFont="1" applyFill="1" applyBorder="1" applyAlignment="1" applyProtection="1">
      <alignment horizontal="center" vertical="top" wrapText="1"/>
    </xf>
    <xf numFmtId="0" fontId="10" fillId="6" borderId="1" xfId="0" applyFont="1" applyFill="1" applyBorder="1" applyAlignment="1">
      <alignment vertical="center"/>
    </xf>
    <xf numFmtId="0" fontId="10" fillId="5" borderId="1" xfId="0" applyFont="1" applyFill="1" applyBorder="1" applyAlignment="1">
      <alignment vertical="center"/>
    </xf>
    <xf numFmtId="0" fontId="11" fillId="6" borderId="1" xfId="0" applyFont="1" applyFill="1" applyBorder="1">
      <alignment vertical="center"/>
    </xf>
    <xf numFmtId="0" fontId="11" fillId="5" borderId="1" xfId="0" applyFont="1" applyFill="1" applyBorder="1">
      <alignment vertical="center"/>
    </xf>
    <xf numFmtId="0" fontId="11" fillId="6" borderId="1" xfId="0" applyFont="1" applyFill="1" applyBorder="1" applyAlignment="1">
      <alignment vertical="center"/>
    </xf>
    <xf numFmtId="0" fontId="0" fillId="4" borderId="1" xfId="0" applyFill="1" applyBorder="1" applyAlignment="1">
      <alignment horizontal="centerContinuous" vertical="center"/>
    </xf>
    <xf numFmtId="0" fontId="0" fillId="4" borderId="5" xfId="0" applyFill="1" applyBorder="1" applyAlignment="1">
      <alignment horizontal="centerContinuous" vertical="center"/>
    </xf>
    <xf numFmtId="0" fontId="0" fillId="4" borderId="6" xfId="0" applyFill="1" applyBorder="1" applyAlignment="1">
      <alignment horizontal="centerContinuous" vertical="center"/>
    </xf>
    <xf numFmtId="0" fontId="14" fillId="0" borderId="0" xfId="0" quotePrefix="1" applyFont="1" applyAlignment="1" applyProtection="1">
      <alignment horizontal="left" vertical="center"/>
    </xf>
    <xf numFmtId="0" fontId="14" fillId="0" borderId="0" xfId="0" applyFont="1" applyProtection="1">
      <alignment vertical="center"/>
    </xf>
    <xf numFmtId="0" fontId="14" fillId="0" borderId="0" xfId="0" applyFont="1">
      <alignment vertical="center"/>
    </xf>
    <xf numFmtId="0" fontId="14" fillId="0" borderId="0" xfId="0" quotePrefix="1" applyFont="1" applyAlignment="1" applyProtection="1">
      <alignment horizontal="left" vertical="top"/>
    </xf>
    <xf numFmtId="0" fontId="14" fillId="0" borderId="0" xfId="0" quotePrefix="1" applyFont="1" applyAlignment="1" applyProtection="1">
      <alignment horizontal="left" vertical="top" wrapText="1"/>
    </xf>
    <xf numFmtId="0" fontId="14" fillId="0" borderId="0" xfId="0" applyFont="1" applyAlignment="1" applyProtection="1">
      <alignment horizontal="left" vertical="top"/>
    </xf>
    <xf numFmtId="14" fontId="16" fillId="0" borderId="30" xfId="0" quotePrefix="1" applyNumberFormat="1" applyFont="1" applyFill="1" applyBorder="1" applyAlignment="1" applyProtection="1">
      <alignment horizontal="left" vertical="center" indent="1"/>
      <protection locked="0"/>
    </xf>
    <xf numFmtId="0" fontId="16" fillId="0" borderId="39" xfId="0" quotePrefix="1" applyFont="1" applyFill="1" applyBorder="1" applyAlignment="1" applyProtection="1">
      <alignment horizontal="left" vertical="center" wrapText="1" indent="1"/>
      <protection locked="0"/>
    </xf>
    <xf numFmtId="178" fontId="16" fillId="0" borderId="39" xfId="0" quotePrefix="1" applyNumberFormat="1" applyFont="1" applyFill="1" applyBorder="1" applyAlignment="1" applyProtection="1">
      <alignment horizontal="left" vertical="center" indent="1"/>
      <protection locked="0"/>
    </xf>
    <xf numFmtId="177" fontId="16" fillId="6" borderId="39" xfId="0" quotePrefix="1" applyNumberFormat="1" applyFont="1" applyFill="1" applyBorder="1" applyAlignment="1" applyProtection="1">
      <alignment horizontal="left" vertical="center" indent="1"/>
      <protection locked="0"/>
    </xf>
    <xf numFmtId="178" fontId="16" fillId="6" borderId="39" xfId="0" quotePrefix="1" applyNumberFormat="1" applyFont="1" applyFill="1" applyBorder="1" applyAlignment="1" applyProtection="1">
      <alignment horizontal="left" vertical="center" indent="1"/>
      <protection locked="0"/>
    </xf>
    <xf numFmtId="186" fontId="16" fillId="6" borderId="39" xfId="0" quotePrefix="1" applyNumberFormat="1" applyFont="1" applyFill="1" applyBorder="1" applyAlignment="1" applyProtection="1">
      <alignment horizontal="left" vertical="center" indent="1"/>
      <protection locked="0"/>
    </xf>
    <xf numFmtId="0" fontId="16" fillId="6" borderId="39" xfId="0" quotePrefix="1" applyFont="1" applyFill="1" applyBorder="1" applyAlignment="1" applyProtection="1">
      <alignment horizontal="left" vertical="top" wrapText="1" indent="1"/>
      <protection locked="0"/>
    </xf>
    <xf numFmtId="179" fontId="17" fillId="5" borderId="39" xfId="0" quotePrefix="1" applyNumberFormat="1" applyFont="1" applyFill="1" applyBorder="1" applyAlignment="1" applyProtection="1">
      <alignment vertical="center"/>
    </xf>
    <xf numFmtId="181" fontId="16" fillId="0" borderId="39" xfId="0" quotePrefix="1" applyNumberFormat="1" applyFont="1" applyFill="1" applyBorder="1" applyAlignment="1" applyProtection="1">
      <alignment vertical="center"/>
      <protection locked="0"/>
    </xf>
    <xf numFmtId="180" fontId="16" fillId="0" borderId="40" xfId="0" quotePrefix="1" applyNumberFormat="1" applyFont="1" applyFill="1" applyBorder="1" applyAlignment="1" applyProtection="1">
      <alignment horizontal="left" vertical="top" indent="1"/>
      <protection locked="0"/>
    </xf>
    <xf numFmtId="0" fontId="16" fillId="5" borderId="39" xfId="0" quotePrefix="1" applyFont="1" applyFill="1" applyBorder="1" applyAlignment="1" applyProtection="1">
      <alignment horizontal="left" vertical="center" indent="1"/>
      <protection locked="0"/>
    </xf>
    <xf numFmtId="0" fontId="16" fillId="0" borderId="42" xfId="0" quotePrefix="1" applyFont="1" applyFill="1" applyBorder="1" applyAlignment="1" applyProtection="1">
      <alignment horizontal="left" vertical="center" wrapText="1" indent="1"/>
      <protection locked="0"/>
    </xf>
    <xf numFmtId="0" fontId="16" fillId="0" borderId="40" xfId="0" quotePrefix="1" applyFont="1" applyFill="1" applyBorder="1" applyAlignment="1" applyProtection="1">
      <alignment horizontal="left" vertical="center" wrapText="1" indent="1"/>
      <protection locked="0"/>
    </xf>
    <xf numFmtId="0" fontId="17" fillId="5" borderId="32" xfId="0" quotePrefix="1" applyFont="1" applyFill="1" applyBorder="1" applyAlignment="1" applyProtection="1">
      <alignment horizontal="left" vertical="center" wrapText="1" indent="1"/>
    </xf>
    <xf numFmtId="0" fontId="15" fillId="4" borderId="25" xfId="0" quotePrefix="1" applyNumberFormat="1" applyFont="1" applyFill="1" applyBorder="1" applyAlignment="1" applyProtection="1">
      <alignment horizontal="centerContinuous" vertical="center"/>
    </xf>
    <xf numFmtId="0" fontId="18" fillId="0" borderId="27" xfId="0" quotePrefix="1" applyFont="1" applyFill="1" applyBorder="1" applyAlignment="1" applyProtection="1">
      <alignment horizontal="left" vertical="center" wrapText="1"/>
    </xf>
    <xf numFmtId="0" fontId="18" fillId="0" borderId="18" xfId="0" quotePrefix="1" applyNumberFormat="1" applyFont="1" applyFill="1" applyBorder="1" applyAlignment="1" applyProtection="1">
      <alignment vertical="center" wrapText="1"/>
    </xf>
    <xf numFmtId="0" fontId="18" fillId="0" borderId="18" xfId="0" quotePrefix="1" applyNumberFormat="1" applyFont="1" applyFill="1" applyBorder="1" applyAlignment="1" applyProtection="1">
      <alignment horizontal="left" vertical="center" wrapText="1"/>
    </xf>
    <xf numFmtId="0" fontId="18" fillId="6" borderId="18" xfId="0" quotePrefix="1" applyNumberFormat="1" applyFont="1" applyFill="1" applyBorder="1" applyAlignment="1" applyProtection="1">
      <alignment horizontal="left" vertical="center" wrapText="1"/>
    </xf>
    <xf numFmtId="0" fontId="18" fillId="6" borderId="19" xfId="0" quotePrefix="1" applyNumberFormat="1" applyFont="1" applyFill="1" applyBorder="1" applyAlignment="1" applyProtection="1">
      <alignment horizontal="left" vertical="top" wrapText="1"/>
    </xf>
    <xf numFmtId="0" fontId="18" fillId="5" borderId="18" xfId="0" quotePrefix="1" applyNumberFormat="1" applyFont="1" applyFill="1" applyBorder="1" applyAlignment="1" applyProtection="1">
      <alignment horizontal="left" vertical="center" wrapText="1"/>
    </xf>
    <xf numFmtId="0" fontId="18" fillId="0" borderId="37" xfId="0" quotePrefix="1" applyNumberFormat="1" applyFont="1" applyFill="1" applyBorder="1" applyAlignment="1" applyProtection="1">
      <alignment horizontal="left" vertical="center" wrapText="1"/>
    </xf>
    <xf numFmtId="0" fontId="18" fillId="5" borderId="18" xfId="0" quotePrefix="1" applyNumberFormat="1" applyFont="1" applyFill="1" applyBorder="1" applyAlignment="1" applyProtection="1">
      <alignment horizontal="left" vertical="center"/>
    </xf>
    <xf numFmtId="0" fontId="18" fillId="0" borderId="19" xfId="0" quotePrefix="1" applyNumberFormat="1" applyFont="1" applyFill="1" applyBorder="1" applyAlignment="1" applyProtection="1">
      <alignment horizontal="left" vertical="center" wrapText="1"/>
    </xf>
    <xf numFmtId="0" fontId="15" fillId="4" borderId="32" xfId="0" quotePrefix="1" applyNumberFormat="1" applyFont="1" applyFill="1" applyBorder="1" applyAlignment="1" applyProtection="1">
      <alignment horizontal="centerContinuous" vertical="center"/>
    </xf>
    <xf numFmtId="49" fontId="15" fillId="4" borderId="32" xfId="0" applyNumberFormat="1" applyFont="1" applyFill="1" applyBorder="1" applyAlignment="1" applyProtection="1">
      <alignment horizontal="centerContinuous" vertical="center"/>
    </xf>
    <xf numFmtId="0" fontId="15" fillId="4" borderId="33" xfId="0" applyNumberFormat="1" applyFont="1" applyFill="1" applyBorder="1" applyAlignment="1" applyProtection="1">
      <alignment horizontal="centerContinuous" vertical="center"/>
    </xf>
    <xf numFmtId="0" fontId="15" fillId="4" borderId="22" xfId="0" applyNumberFormat="1" applyFont="1" applyFill="1" applyBorder="1" applyAlignment="1" applyProtection="1">
      <alignment horizontal="centerContinuous" vertical="center"/>
    </xf>
    <xf numFmtId="0" fontId="15" fillId="4" borderId="25" xfId="0" applyNumberFormat="1" applyFont="1" applyFill="1" applyBorder="1" applyAlignment="1" applyProtection="1">
      <alignment horizontal="centerContinuous" vertical="center"/>
    </xf>
    <xf numFmtId="185" fontId="15" fillId="5" borderId="30" xfId="0" quotePrefix="1" applyNumberFormat="1" applyFont="1" applyFill="1" applyBorder="1" applyAlignment="1" applyProtection="1">
      <alignment horizontal="right" vertical="center"/>
    </xf>
    <xf numFmtId="0" fontId="15" fillId="5" borderId="29" xfId="0" quotePrefix="1" applyFont="1" applyFill="1" applyBorder="1" applyAlignment="1" applyProtection="1">
      <alignment horizontal="left" vertical="center"/>
    </xf>
    <xf numFmtId="0" fontId="15" fillId="5" borderId="26" xfId="0" quotePrefix="1" applyFont="1" applyFill="1" applyBorder="1" applyAlignment="1" applyProtection="1">
      <alignment horizontal="left" vertical="center"/>
    </xf>
    <xf numFmtId="0" fontId="15" fillId="5" borderId="27" xfId="0" quotePrefix="1" applyFont="1" applyFill="1" applyBorder="1" applyAlignment="1" applyProtection="1">
      <alignment horizontal="left" vertical="center"/>
    </xf>
    <xf numFmtId="185" fontId="15" fillId="5" borderId="39" xfId="0" quotePrefix="1" applyNumberFormat="1" applyFont="1" applyFill="1" applyBorder="1" applyAlignment="1" applyProtection="1">
      <alignment horizontal="right" vertical="center"/>
    </xf>
    <xf numFmtId="0" fontId="15" fillId="5" borderId="43" xfId="0" quotePrefix="1" applyFont="1" applyFill="1" applyBorder="1" applyAlignment="1" applyProtection="1">
      <alignment horizontal="left" vertical="center"/>
    </xf>
    <xf numFmtId="0" fontId="18" fillId="5" borderId="9" xfId="0" quotePrefix="1" applyNumberFormat="1" applyFont="1" applyFill="1" applyBorder="1" applyAlignment="1" applyProtection="1">
      <alignment vertical="center" wrapText="1"/>
    </xf>
    <xf numFmtId="0" fontId="18" fillId="5" borderId="0" xfId="0" quotePrefix="1" applyNumberFormat="1" applyFont="1" applyFill="1" applyBorder="1" applyAlignment="1" applyProtection="1">
      <alignment vertical="center" wrapText="1"/>
    </xf>
    <xf numFmtId="0" fontId="18" fillId="5" borderId="35" xfId="0" quotePrefix="1" applyNumberFormat="1" applyFont="1" applyFill="1" applyBorder="1" applyAlignment="1" applyProtection="1">
      <alignment vertical="center" wrapText="1"/>
    </xf>
    <xf numFmtId="0" fontId="15" fillId="5" borderId="34" xfId="0" quotePrefix="1" applyFont="1" applyFill="1" applyBorder="1" applyAlignment="1" applyProtection="1">
      <alignment horizontal="left" vertical="center"/>
    </xf>
    <xf numFmtId="0" fontId="15" fillId="5" borderId="4" xfId="0" quotePrefix="1" applyFont="1" applyFill="1" applyBorder="1" applyAlignment="1" applyProtection="1">
      <alignment horizontal="left" vertical="center"/>
    </xf>
    <xf numFmtId="0" fontId="15" fillId="5" borderId="11" xfId="0" quotePrefix="1" applyFont="1" applyFill="1" applyBorder="1" applyAlignment="1" applyProtection="1">
      <alignment horizontal="left" vertical="center"/>
    </xf>
    <xf numFmtId="0" fontId="15" fillId="5" borderId="38" xfId="0" quotePrefix="1" applyFont="1" applyFill="1" applyBorder="1" applyAlignment="1" applyProtection="1">
      <alignment horizontal="left" vertical="center"/>
    </xf>
    <xf numFmtId="0" fontId="15" fillId="5" borderId="10" xfId="0" quotePrefix="1" applyFont="1" applyFill="1" applyBorder="1" applyAlignment="1" applyProtection="1">
      <alignment horizontal="left" vertical="center"/>
    </xf>
    <xf numFmtId="0" fontId="15" fillId="5" borderId="12" xfId="0" quotePrefix="1" applyFont="1" applyFill="1" applyBorder="1" applyAlignment="1" applyProtection="1">
      <alignment horizontal="left" vertical="center"/>
    </xf>
    <xf numFmtId="0" fontId="15" fillId="5" borderId="17" xfId="0" quotePrefix="1" applyFont="1" applyFill="1" applyBorder="1" applyAlignment="1" applyProtection="1">
      <alignment horizontal="left" vertical="center"/>
    </xf>
    <xf numFmtId="0" fontId="15" fillId="5" borderId="3" xfId="0" quotePrefix="1" applyFont="1" applyFill="1" applyBorder="1" applyAlignment="1" applyProtection="1">
      <alignment horizontal="left" vertical="center"/>
    </xf>
    <xf numFmtId="0" fontId="15" fillId="5" borderId="31" xfId="0" quotePrefix="1" applyFont="1" applyFill="1" applyBorder="1" applyAlignment="1" applyProtection="1">
      <alignment horizontal="left" vertical="center"/>
    </xf>
    <xf numFmtId="0" fontId="15" fillId="5" borderId="8" xfId="0" quotePrefix="1" applyFont="1" applyFill="1" applyBorder="1" applyAlignment="1" applyProtection="1">
      <alignment horizontal="left" vertical="center"/>
    </xf>
    <xf numFmtId="0" fontId="15" fillId="5" borderId="9" xfId="0" quotePrefix="1" applyFont="1" applyFill="1" applyBorder="1" applyAlignment="1" applyProtection="1">
      <alignment horizontal="left" vertical="center"/>
    </xf>
    <xf numFmtId="0" fontId="15" fillId="5" borderId="37" xfId="0" quotePrefix="1" applyFont="1" applyFill="1" applyBorder="1" applyAlignment="1" applyProtection="1">
      <alignment horizontal="left" vertical="center"/>
    </xf>
    <xf numFmtId="0" fontId="15" fillId="5" borderId="0" xfId="0" quotePrefix="1" applyFont="1" applyFill="1" applyBorder="1" applyAlignment="1" applyProtection="1">
      <alignment horizontal="left" vertical="center"/>
    </xf>
    <xf numFmtId="0" fontId="15" fillId="5" borderId="35" xfId="0" quotePrefix="1" applyFont="1" applyFill="1" applyBorder="1" applyAlignment="1" applyProtection="1">
      <alignment horizontal="left" vertical="center"/>
    </xf>
    <xf numFmtId="0" fontId="15" fillId="5" borderId="44" xfId="0" quotePrefix="1" applyFont="1" applyFill="1" applyBorder="1" applyAlignment="1" applyProtection="1">
      <alignment horizontal="left" vertical="center"/>
    </xf>
    <xf numFmtId="0" fontId="15" fillId="5" borderId="13" xfId="0" quotePrefix="1" applyFont="1" applyFill="1" applyBorder="1" applyAlignment="1" applyProtection="1">
      <alignment horizontal="left" vertical="center"/>
    </xf>
    <xf numFmtId="0" fontId="15" fillId="5" borderId="19" xfId="0" quotePrefix="1" applyFont="1" applyFill="1" applyBorder="1" applyAlignment="1" applyProtection="1">
      <alignment horizontal="left" vertical="center"/>
    </xf>
    <xf numFmtId="185" fontId="15" fillId="5" borderId="40" xfId="0" quotePrefix="1" applyNumberFormat="1" applyFont="1" applyFill="1" applyBorder="1" applyAlignment="1" applyProtection="1">
      <alignment horizontal="right" vertical="center"/>
    </xf>
    <xf numFmtId="185" fontId="15" fillId="5" borderId="32" xfId="0" quotePrefix="1" applyNumberFormat="1" applyFont="1" applyFill="1" applyBorder="1" applyAlignment="1" applyProtection="1">
      <alignment horizontal="right" vertical="center"/>
    </xf>
    <xf numFmtId="0" fontId="15" fillId="5" borderId="22" xfId="0" quotePrefix="1" applyFont="1" applyFill="1" applyBorder="1" applyAlignment="1" applyProtection="1">
      <alignment horizontal="left" vertical="center"/>
    </xf>
    <xf numFmtId="0" fontId="15" fillId="5" borderId="25" xfId="0" quotePrefix="1" applyFont="1" applyFill="1" applyBorder="1" applyAlignment="1" applyProtection="1">
      <alignment horizontal="left" vertical="center"/>
    </xf>
    <xf numFmtId="49" fontId="15" fillId="4" borderId="20" xfId="0" applyNumberFormat="1" applyFont="1" applyFill="1" applyBorder="1" applyAlignment="1" applyProtection="1">
      <alignment horizontal="centerContinuous" vertical="center"/>
    </xf>
    <xf numFmtId="0" fontId="15" fillId="4" borderId="21" xfId="0" applyNumberFormat="1" applyFont="1" applyFill="1" applyBorder="1" applyAlignment="1" applyProtection="1">
      <alignment horizontal="centerContinuous" vertical="center"/>
    </xf>
    <xf numFmtId="0" fontId="15" fillId="4" borderId="23" xfId="0" applyNumberFormat="1" applyFont="1" applyFill="1" applyBorder="1" applyAlignment="1" applyProtection="1">
      <alignment horizontal="centerContinuous" vertical="center"/>
    </xf>
    <xf numFmtId="185" fontId="15" fillId="5" borderId="31" xfId="0" quotePrefix="1" applyNumberFormat="1" applyFont="1" applyFill="1" applyBorder="1" applyAlignment="1" applyProtection="1">
      <alignment horizontal="right" vertical="center"/>
    </xf>
    <xf numFmtId="185" fontId="15" fillId="5" borderId="16" xfId="0" quotePrefix="1" applyNumberFormat="1" applyFont="1" applyFill="1" applyBorder="1" applyAlignment="1" applyProtection="1">
      <alignment horizontal="right" vertical="center"/>
    </xf>
    <xf numFmtId="0" fontId="15" fillId="5" borderId="14" xfId="0" quotePrefix="1" applyFont="1" applyFill="1" applyBorder="1" applyAlignment="1" applyProtection="1">
      <alignment horizontal="left" vertical="center"/>
    </xf>
    <xf numFmtId="0" fontId="13" fillId="5" borderId="4" xfId="0" applyFont="1" applyFill="1" applyBorder="1" applyAlignment="1">
      <alignment vertical="center"/>
    </xf>
    <xf numFmtId="0" fontId="15" fillId="5" borderId="11" xfId="0" quotePrefix="1" applyFont="1" applyFill="1" applyBorder="1" applyAlignment="1" applyProtection="1">
      <alignment vertical="center"/>
    </xf>
    <xf numFmtId="0" fontId="15" fillId="5" borderId="5" xfId="0" quotePrefix="1" applyFont="1" applyFill="1" applyBorder="1" applyAlignment="1" applyProtection="1">
      <alignment horizontal="left" vertical="center"/>
    </xf>
    <xf numFmtId="0" fontId="15" fillId="5" borderId="4" xfId="0" quotePrefix="1" applyFont="1" applyFill="1" applyBorder="1" applyAlignment="1" applyProtection="1">
      <alignment vertical="center" wrapText="1"/>
    </xf>
    <xf numFmtId="0" fontId="15" fillId="5" borderId="6" xfId="0" quotePrefix="1" applyFont="1" applyFill="1" applyBorder="1" applyAlignment="1" applyProtection="1">
      <alignment horizontal="left" vertical="center"/>
    </xf>
    <xf numFmtId="0" fontId="15" fillId="5" borderId="10" xfId="0" quotePrefix="1" applyFont="1" applyFill="1" applyBorder="1" applyAlignment="1" applyProtection="1">
      <alignment vertical="center"/>
    </xf>
    <xf numFmtId="185" fontId="15" fillId="5" borderId="36" xfId="0" quotePrefix="1" applyNumberFormat="1" applyFont="1" applyFill="1" applyBorder="1" applyAlignment="1" applyProtection="1">
      <alignment horizontal="right" vertical="center"/>
    </xf>
    <xf numFmtId="185" fontId="15" fillId="5" borderId="1" xfId="0" quotePrefix="1" applyNumberFormat="1" applyFont="1" applyFill="1" applyBorder="1" applyAlignment="1" applyProtection="1">
      <alignment horizontal="right" vertical="center"/>
    </xf>
    <xf numFmtId="185" fontId="15" fillId="5" borderId="2" xfId="0" quotePrefix="1" applyNumberFormat="1" applyFont="1" applyFill="1" applyBorder="1" applyAlignment="1" applyProtection="1">
      <alignment horizontal="right" vertical="center"/>
    </xf>
    <xf numFmtId="185" fontId="15" fillId="5" borderId="20" xfId="0" quotePrefix="1" applyNumberFormat="1" applyFont="1" applyFill="1" applyBorder="1" applyAlignment="1" applyProtection="1">
      <alignment horizontal="right" vertical="center"/>
    </xf>
    <xf numFmtId="0" fontId="15" fillId="5" borderId="4" xfId="0" quotePrefix="1" applyFont="1" applyFill="1" applyBorder="1" applyAlignment="1" applyProtection="1">
      <alignment horizontal="left" vertical="center" wrapText="1"/>
    </xf>
    <xf numFmtId="0" fontId="15" fillId="5" borderId="8" xfId="0" quotePrefix="1" applyFont="1" applyFill="1" applyBorder="1" applyAlignment="1" applyProtection="1">
      <alignment horizontal="left" vertical="center" wrapText="1"/>
    </xf>
    <xf numFmtId="0" fontId="15" fillId="4" borderId="24" xfId="0" quotePrefix="1" applyNumberFormat="1" applyFont="1" applyFill="1" applyBorder="1" applyAlignment="1" applyProtection="1">
      <alignment horizontal="centerContinuous" vertical="center"/>
    </xf>
    <xf numFmtId="0" fontId="15" fillId="4" borderId="28" xfId="0" quotePrefix="1" applyNumberFormat="1" applyFont="1" applyFill="1" applyBorder="1" applyAlignment="1" applyProtection="1">
      <alignment horizontal="centerContinuous" vertical="center"/>
    </xf>
    <xf numFmtId="0" fontId="18" fillId="0" borderId="19" xfId="0" quotePrefix="1" applyFont="1" applyFill="1" applyBorder="1" applyAlignment="1" applyProtection="1">
      <alignment horizontal="left" vertical="top" wrapText="1"/>
    </xf>
    <xf numFmtId="0" fontId="18" fillId="0" borderId="17" xfId="0" quotePrefix="1" applyFont="1" applyFill="1" applyBorder="1" applyAlignment="1" applyProtection="1">
      <alignment horizontal="left" vertical="top" wrapText="1"/>
    </xf>
    <xf numFmtId="0" fontId="18" fillId="5" borderId="19" xfId="0" quotePrefix="1" applyFont="1" applyFill="1" applyBorder="1" applyAlignment="1" applyProtection="1">
      <alignment horizontal="left" vertical="top" wrapText="1"/>
    </xf>
    <xf numFmtId="0" fontId="18" fillId="0" borderId="19" xfId="0" quotePrefix="1" applyNumberFormat="1" applyFont="1" applyFill="1" applyBorder="1" applyAlignment="1" applyProtection="1">
      <alignment horizontal="left" vertical="top" wrapText="1"/>
    </xf>
    <xf numFmtId="0" fontId="18" fillId="6" borderId="18" xfId="0" quotePrefix="1" applyNumberFormat="1" applyFont="1" applyFill="1" applyBorder="1" applyAlignment="1" applyProtection="1">
      <alignment horizontal="left" vertical="top" wrapText="1"/>
    </xf>
    <xf numFmtId="0" fontId="18" fillId="0" borderId="18" xfId="0" quotePrefix="1" applyNumberFormat="1" applyFont="1" applyFill="1" applyBorder="1" applyAlignment="1" applyProtection="1">
      <alignment horizontal="left" vertical="top" wrapText="1"/>
    </xf>
    <xf numFmtId="0" fontId="18" fillId="5" borderId="18" xfId="0" quotePrefix="1" applyNumberFormat="1" applyFont="1" applyFill="1" applyBorder="1" applyAlignment="1" applyProtection="1">
      <alignment horizontal="left" vertical="top" wrapText="1"/>
    </xf>
    <xf numFmtId="181" fontId="18" fillId="6" borderId="17" xfId="0" quotePrefix="1" applyNumberFormat="1" applyFont="1" applyFill="1" applyBorder="1" applyAlignment="1" applyProtection="1">
      <alignment vertical="top" wrapText="1"/>
    </xf>
    <xf numFmtId="181" fontId="18" fillId="6" borderId="18" xfId="0" quotePrefix="1" applyNumberFormat="1" applyFont="1" applyFill="1" applyBorder="1" applyAlignment="1" applyProtection="1">
      <alignment vertical="top" wrapText="1"/>
    </xf>
    <xf numFmtId="0" fontId="18" fillId="6" borderId="37" xfId="0" quotePrefix="1" applyNumberFormat="1" applyFont="1" applyFill="1" applyBorder="1" applyAlignment="1" applyProtection="1">
      <alignment horizontal="left" vertical="top" wrapText="1"/>
    </xf>
    <xf numFmtId="0" fontId="18" fillId="6" borderId="2" xfId="0" quotePrefix="1" applyFont="1" applyFill="1" applyBorder="1" applyAlignment="1" applyProtection="1">
      <alignment horizontal="left" vertical="top" wrapText="1"/>
    </xf>
    <xf numFmtId="0" fontId="18" fillId="6" borderId="1" xfId="0" quotePrefix="1" applyFont="1" applyFill="1" applyBorder="1" applyAlignment="1" applyProtection="1">
      <alignment horizontal="left" vertical="top" wrapText="1"/>
    </xf>
    <xf numFmtId="0" fontId="18" fillId="5" borderId="28" xfId="0" quotePrefix="1" applyFont="1" applyFill="1" applyBorder="1" applyAlignment="1" applyProtection="1">
      <alignment horizontal="center" vertical="center"/>
    </xf>
    <xf numFmtId="0" fontId="16" fillId="0" borderId="3" xfId="0" quotePrefix="1" applyFont="1" applyFill="1" applyBorder="1" applyAlignment="1" applyProtection="1">
      <alignment horizontal="left" vertical="center" indent="1"/>
      <protection locked="0"/>
    </xf>
    <xf numFmtId="0" fontId="16" fillId="0" borderId="1" xfId="0" quotePrefix="1" applyFont="1" applyFill="1" applyBorder="1" applyAlignment="1" applyProtection="1">
      <alignment horizontal="left" vertical="center" indent="1"/>
      <protection locked="0"/>
    </xf>
    <xf numFmtId="0" fontId="16" fillId="5" borderId="1" xfId="0" quotePrefix="1" applyFont="1" applyFill="1" applyBorder="1" applyAlignment="1" applyProtection="1">
      <alignment horizontal="left" vertical="center" indent="1"/>
    </xf>
    <xf numFmtId="181" fontId="16" fillId="0" borderId="1" xfId="0" quotePrefix="1" applyNumberFormat="1" applyFont="1" applyFill="1" applyBorder="1" applyAlignment="1" applyProtection="1">
      <alignment horizontal="left" vertical="center" indent="1"/>
      <protection locked="0"/>
    </xf>
    <xf numFmtId="0" fontId="16" fillId="0" borderId="6" xfId="0" applyNumberFormat="1" applyFont="1" applyFill="1" applyBorder="1" applyAlignment="1" applyProtection="1">
      <alignment horizontal="left" vertical="top" wrapText="1" indent="1"/>
      <protection locked="0"/>
    </xf>
    <xf numFmtId="0" fontId="16" fillId="6" borderId="6" xfId="0" quotePrefix="1" applyFont="1" applyFill="1" applyBorder="1" applyAlignment="1" applyProtection="1">
      <alignment horizontal="left" vertical="top" wrapText="1" indent="1"/>
      <protection locked="0"/>
    </xf>
    <xf numFmtId="183" fontId="16" fillId="0" borderId="1" xfId="1" quotePrefix="1" applyNumberFormat="1" applyFont="1" applyFill="1" applyBorder="1" applyAlignment="1" applyProtection="1">
      <alignment horizontal="left" vertical="center" wrapText="1" indent="1"/>
      <protection locked="0"/>
    </xf>
    <xf numFmtId="0" fontId="16" fillId="0" borderId="1" xfId="0" quotePrefix="1" applyNumberFormat="1" applyFont="1" applyFill="1" applyBorder="1" applyAlignment="1" applyProtection="1">
      <alignment horizontal="left" vertical="center" wrapText="1" indent="1"/>
      <protection locked="0"/>
    </xf>
    <xf numFmtId="0" fontId="16" fillId="5" borderId="1" xfId="0" quotePrefix="1" applyNumberFormat="1" applyFont="1" applyFill="1" applyBorder="1" applyAlignment="1" applyProtection="1">
      <alignment horizontal="left" vertical="center" wrapText="1" indent="1"/>
    </xf>
    <xf numFmtId="184" fontId="16" fillId="6" borderId="1" xfId="0" quotePrefix="1" applyNumberFormat="1" applyFont="1" applyFill="1" applyBorder="1" applyAlignment="1" applyProtection="1">
      <alignment horizontal="left" vertical="center" indent="1"/>
      <protection locked="0"/>
    </xf>
    <xf numFmtId="182" fontId="16" fillId="6" borderId="1" xfId="0" quotePrefix="1" applyNumberFormat="1" applyFont="1" applyFill="1" applyBorder="1" applyAlignment="1" applyProtection="1">
      <alignment horizontal="left" vertical="center" indent="1"/>
      <protection locked="0"/>
    </xf>
    <xf numFmtId="181" fontId="16" fillId="0" borderId="1" xfId="0" quotePrefix="1" applyNumberFormat="1" applyFont="1" applyFill="1" applyBorder="1" applyAlignment="1" applyProtection="1">
      <alignment horizontal="left" vertical="center" wrapText="1" indent="1"/>
      <protection locked="0"/>
    </xf>
    <xf numFmtId="181" fontId="16" fillId="6" borderId="1" xfId="0" quotePrefix="1" applyNumberFormat="1" applyFont="1" applyFill="1" applyBorder="1" applyAlignment="1" applyProtection="1">
      <alignment horizontal="left" vertical="center" wrapText="1" indent="1"/>
      <protection locked="0"/>
    </xf>
    <xf numFmtId="181" fontId="16" fillId="6" borderId="2" xfId="0" quotePrefix="1" applyNumberFormat="1" applyFont="1" applyFill="1" applyBorder="1" applyAlignment="1" applyProtection="1">
      <alignment horizontal="left" vertical="center" wrapText="1" indent="1"/>
      <protection locked="0"/>
    </xf>
    <xf numFmtId="0" fontId="16" fillId="6" borderId="1" xfId="0" quotePrefix="1" applyFont="1" applyFill="1" applyBorder="1" applyAlignment="1" applyProtection="1">
      <alignment vertical="center" wrapText="1"/>
      <protection locked="0"/>
    </xf>
    <xf numFmtId="0" fontId="16" fillId="6" borderId="2" xfId="0" quotePrefix="1" applyFont="1" applyFill="1" applyBorder="1" applyAlignment="1" applyProtection="1">
      <alignment vertical="center" wrapText="1"/>
      <protection locked="0"/>
    </xf>
    <xf numFmtId="0" fontId="17" fillId="5" borderId="24" xfId="0" quotePrefix="1" applyFont="1" applyFill="1" applyBorder="1" applyAlignment="1" applyProtection="1">
      <alignment horizontal="left" vertical="center" wrapText="1" indent="1"/>
    </xf>
    <xf numFmtId="0" fontId="14" fillId="0" borderId="0" xfId="0" quotePrefix="1" applyFont="1" applyAlignment="1" applyProtection="1">
      <alignment horizontal="left" vertical="top" wrapText="1"/>
    </xf>
    <xf numFmtId="0" fontId="4" fillId="2" borderId="20" xfId="0" quotePrefix="1" applyNumberFormat="1" applyFont="1" applyFill="1" applyBorder="1" applyAlignment="1" applyProtection="1">
      <alignment horizontal="center" vertical="center" shrinkToFit="1"/>
    </xf>
    <xf numFmtId="0" fontId="4" fillId="2" borderId="24" xfId="0" quotePrefix="1" applyNumberFormat="1" applyFont="1" applyFill="1" applyBorder="1" applyAlignment="1" applyProtection="1">
      <alignment horizontal="center" vertical="center" shrinkToFit="1"/>
    </xf>
    <xf numFmtId="0" fontId="15" fillId="5" borderId="43" xfId="0" quotePrefix="1" applyFont="1" applyFill="1" applyBorder="1" applyAlignment="1" applyProtection="1">
      <alignment horizontal="left" vertical="center"/>
    </xf>
    <xf numFmtId="0" fontId="15" fillId="5" borderId="9" xfId="0" quotePrefix="1" applyFont="1" applyFill="1" applyBorder="1" applyAlignment="1" applyProtection="1">
      <alignment horizontal="left" vertical="center"/>
    </xf>
    <xf numFmtId="0" fontId="15" fillId="5" borderId="37" xfId="0" quotePrefix="1" applyFont="1" applyFill="1" applyBorder="1" applyAlignment="1" applyProtection="1">
      <alignment horizontal="left" vertical="center"/>
    </xf>
    <xf numFmtId="0" fontId="15" fillId="5" borderId="38" xfId="0" quotePrefix="1" applyFont="1" applyFill="1" applyBorder="1" applyAlignment="1" applyProtection="1">
      <alignment horizontal="center" vertical="center"/>
    </xf>
    <xf numFmtId="0" fontId="15" fillId="5" borderId="31" xfId="0" quotePrefix="1" applyFont="1" applyFill="1" applyBorder="1" applyAlignment="1" applyProtection="1">
      <alignment horizontal="center" vertical="center"/>
    </xf>
    <xf numFmtId="0" fontId="13" fillId="5" borderId="38" xfId="0" applyFont="1" applyFill="1" applyBorder="1" applyAlignment="1">
      <alignment horizontal="center" vertical="center"/>
    </xf>
    <xf numFmtId="185" fontId="15" fillId="5" borderId="40" xfId="0" quotePrefix="1" applyNumberFormat="1" applyFont="1" applyFill="1" applyBorder="1" applyAlignment="1" applyProtection="1">
      <alignment horizontal="right" vertical="center"/>
    </xf>
    <xf numFmtId="185" fontId="15" fillId="5" borderId="41" xfId="0" quotePrefix="1" applyNumberFormat="1" applyFont="1" applyFill="1" applyBorder="1" applyAlignment="1" applyProtection="1">
      <alignment horizontal="right" vertical="center"/>
    </xf>
    <xf numFmtId="185" fontId="15" fillId="5" borderId="42" xfId="0" quotePrefix="1" applyNumberFormat="1" applyFont="1" applyFill="1" applyBorder="1" applyAlignment="1" applyProtection="1">
      <alignment horizontal="right" vertical="center"/>
    </xf>
    <xf numFmtId="0" fontId="15" fillId="6" borderId="5" xfId="0" quotePrefix="1" applyFont="1" applyFill="1" applyBorder="1" applyAlignment="1" applyProtection="1">
      <alignment horizontal="left" vertical="center" wrapText="1"/>
    </xf>
    <xf numFmtId="0" fontId="15" fillId="6" borderId="18" xfId="0" quotePrefix="1" applyFont="1" applyFill="1" applyBorder="1" applyAlignment="1" applyProtection="1">
      <alignment horizontal="left" vertical="center" wrapText="1"/>
    </xf>
    <xf numFmtId="0" fontId="15" fillId="5" borderId="33" xfId="0" quotePrefix="1" applyFont="1" applyFill="1" applyBorder="1" applyAlignment="1" applyProtection="1">
      <alignment horizontal="left" vertical="center" wrapText="1"/>
    </xf>
    <xf numFmtId="0" fontId="15" fillId="5" borderId="22" xfId="0" quotePrefix="1" applyFont="1" applyFill="1" applyBorder="1" applyAlignment="1" applyProtection="1">
      <alignment horizontal="left" vertical="center" wrapText="1"/>
    </xf>
    <xf numFmtId="0" fontId="15" fillId="5" borderId="4" xfId="0" quotePrefix="1" applyFont="1" applyFill="1" applyBorder="1" applyAlignment="1" applyProtection="1">
      <alignment horizontal="left" vertical="center"/>
    </xf>
    <xf numFmtId="0" fontId="15" fillId="5" borderId="5" xfId="0" quotePrefix="1" applyFont="1" applyFill="1" applyBorder="1" applyAlignment="1" applyProtection="1">
      <alignment horizontal="left" vertical="center"/>
    </xf>
    <xf numFmtId="0" fontId="15" fillId="5" borderId="18" xfId="0" quotePrefix="1" applyFont="1" applyFill="1" applyBorder="1" applyAlignment="1" applyProtection="1">
      <alignment horizontal="left" vertical="center"/>
    </xf>
    <xf numFmtId="0" fontId="15" fillId="5" borderId="8" xfId="0" quotePrefix="1" applyFont="1" applyFill="1" applyBorder="1" applyAlignment="1" applyProtection="1">
      <alignment horizontal="left" vertical="center"/>
    </xf>
    <xf numFmtId="0" fontId="15" fillId="6" borderId="13" xfId="0" quotePrefix="1" applyFont="1" applyFill="1" applyBorder="1" applyAlignment="1" applyProtection="1">
      <alignment horizontal="left" vertical="center" wrapText="1"/>
    </xf>
    <xf numFmtId="0" fontId="15" fillId="6" borderId="19" xfId="0" quotePrefix="1" applyFont="1" applyFill="1" applyBorder="1" applyAlignment="1" applyProtection="1">
      <alignment horizontal="left" vertical="center" wrapText="1"/>
    </xf>
    <xf numFmtId="0" fontId="15" fillId="5" borderId="11" xfId="0" quotePrefix="1" applyFont="1" applyFill="1" applyBorder="1" applyAlignment="1" applyProtection="1">
      <alignment horizontal="left" vertical="center"/>
    </xf>
    <xf numFmtId="0" fontId="15" fillId="5" borderId="13" xfId="0" quotePrefix="1" applyFont="1" applyFill="1" applyBorder="1" applyAlignment="1" applyProtection="1">
      <alignment horizontal="left" vertical="center"/>
    </xf>
    <xf numFmtId="0" fontId="15" fillId="5" borderId="19" xfId="0" quotePrefix="1" applyFont="1" applyFill="1" applyBorder="1" applyAlignment="1" applyProtection="1">
      <alignment horizontal="left" vertical="center"/>
    </xf>
    <xf numFmtId="0" fontId="15" fillId="5" borderId="24" xfId="0" quotePrefix="1" applyFont="1" applyFill="1" applyBorder="1" applyAlignment="1" applyProtection="1">
      <alignment horizontal="left" vertical="center" wrapText="1"/>
    </xf>
    <xf numFmtId="0" fontId="15" fillId="6" borderId="4" xfId="0" applyFont="1" applyFill="1" applyBorder="1" applyAlignment="1">
      <alignment horizontal="left" vertical="center"/>
    </xf>
    <xf numFmtId="0" fontId="15" fillId="6" borderId="5" xfId="0" applyFont="1" applyFill="1" applyBorder="1" applyAlignment="1">
      <alignment horizontal="left" vertical="center"/>
    </xf>
    <xf numFmtId="0" fontId="15" fillId="6" borderId="6" xfId="0" applyFont="1" applyFill="1" applyBorder="1" applyAlignment="1">
      <alignment horizontal="left" vertical="center"/>
    </xf>
    <xf numFmtId="0" fontId="15" fillId="6" borderId="8" xfId="0" applyFont="1" applyFill="1" applyBorder="1" applyAlignment="1">
      <alignment horizontal="left" vertical="center"/>
    </xf>
    <xf numFmtId="0" fontId="15" fillId="6" borderId="9" xfId="0" applyFont="1" applyFill="1" applyBorder="1" applyAlignment="1">
      <alignment horizontal="left" vertical="center"/>
    </xf>
    <xf numFmtId="0" fontId="15" fillId="6" borderId="7" xfId="0" applyFont="1" applyFill="1" applyBorder="1" applyAlignment="1">
      <alignment horizontal="left" vertical="center"/>
    </xf>
    <xf numFmtId="0" fontId="15" fillId="5" borderId="2" xfId="0" quotePrefix="1" applyFont="1" applyFill="1" applyBorder="1" applyAlignment="1" applyProtection="1">
      <alignment horizontal="left" vertical="center" wrapText="1"/>
    </xf>
    <xf numFmtId="0" fontId="15" fillId="5" borderId="12" xfId="0" quotePrefix="1" applyFont="1" applyFill="1" applyBorder="1" applyAlignment="1" applyProtection="1">
      <alignment horizontal="left" vertical="center" wrapText="1"/>
    </xf>
    <xf numFmtId="0" fontId="15" fillId="5" borderId="3" xfId="0" quotePrefix="1" applyFont="1" applyFill="1" applyBorder="1" applyAlignment="1" applyProtection="1">
      <alignment horizontal="left" vertical="center" wrapText="1"/>
    </xf>
    <xf numFmtId="0" fontId="15" fillId="6" borderId="14" xfId="0" quotePrefix="1" applyFont="1" applyFill="1" applyBorder="1" applyAlignment="1" applyProtection="1">
      <alignment horizontal="left" vertical="center" wrapText="1"/>
    </xf>
    <xf numFmtId="0" fontId="15" fillId="6" borderId="5" xfId="0" quotePrefix="1" applyFont="1" applyFill="1" applyBorder="1" applyAlignment="1" applyProtection="1">
      <alignment horizontal="left" vertical="top" wrapText="1"/>
    </xf>
    <xf numFmtId="0" fontId="15" fillId="6" borderId="6" xfId="0" quotePrefix="1" applyFont="1" applyFill="1" applyBorder="1" applyAlignment="1" applyProtection="1">
      <alignment horizontal="left" vertical="top" wrapText="1"/>
    </xf>
    <xf numFmtId="0" fontId="15" fillId="6" borderId="9" xfId="0" quotePrefix="1" applyFont="1" applyFill="1" applyBorder="1" applyAlignment="1" applyProtection="1">
      <alignment horizontal="left" vertical="center" wrapText="1"/>
    </xf>
    <xf numFmtId="0" fontId="15" fillId="6" borderId="7" xfId="0" quotePrefix="1" applyFont="1" applyFill="1" applyBorder="1" applyAlignment="1" applyProtection="1">
      <alignment horizontal="left" vertical="center" wrapText="1"/>
    </xf>
    <xf numFmtId="0" fontId="15" fillId="6" borderId="0" xfId="0" quotePrefix="1" applyFont="1" applyFill="1" applyBorder="1" applyAlignment="1" applyProtection="1">
      <alignment horizontal="left" vertical="center" wrapText="1"/>
    </xf>
    <xf numFmtId="0" fontId="15" fillId="6" borderId="15" xfId="0" quotePrefix="1" applyFont="1" applyFill="1" applyBorder="1" applyAlignment="1" applyProtection="1">
      <alignment horizontal="left" vertical="center" wrapText="1"/>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0" xfId="0" quotePrefix="1" applyFont="1" applyFill="1" applyBorder="1" applyAlignment="1">
      <alignment horizontal="left" wrapText="1"/>
    </xf>
    <xf numFmtId="0" fontId="13" fillId="5" borderId="11" xfId="0" quotePrefix="1" applyFont="1" applyFill="1" applyBorder="1" applyAlignment="1">
      <alignment horizontal="left" wrapText="1"/>
    </xf>
    <xf numFmtId="0" fontId="15" fillId="5" borderId="14" xfId="0" quotePrefix="1" applyFont="1" applyFill="1" applyBorder="1" applyAlignment="1" applyProtection="1">
      <alignment horizontal="left" vertical="center"/>
    </xf>
    <xf numFmtId="0" fontId="15" fillId="5" borderId="6" xfId="0" quotePrefix="1" applyFont="1" applyFill="1" applyBorder="1" applyAlignment="1" applyProtection="1">
      <alignment horizontal="left" vertical="center"/>
    </xf>
    <xf numFmtId="0" fontId="15" fillId="5" borderId="10" xfId="0" quotePrefix="1" applyFont="1" applyFill="1" applyBorder="1" applyAlignment="1" applyProtection="1">
      <alignment horizontal="left" vertical="center"/>
    </xf>
    <xf numFmtId="0" fontId="15" fillId="5" borderId="0" xfId="0" quotePrefix="1" applyFont="1" applyFill="1" applyBorder="1" applyAlignment="1" applyProtection="1">
      <alignment horizontal="left" vertical="center"/>
    </xf>
    <xf numFmtId="0" fontId="15" fillId="5" borderId="15" xfId="0" quotePrefix="1" applyFont="1" applyFill="1" applyBorder="1" applyAlignment="1" applyProtection="1">
      <alignment horizontal="left" vertical="center"/>
    </xf>
    <xf numFmtId="0" fontId="15" fillId="5" borderId="7" xfId="0" quotePrefix="1" applyFont="1" applyFill="1" applyBorder="1" applyAlignment="1" applyProtection="1">
      <alignment horizontal="left" vertical="center"/>
    </xf>
  </cellXfs>
  <cellStyles count="2">
    <cellStyle name="通貨" xfId="1" builtinId="7"/>
    <cellStyle name="標準" xfId="0" builtinId="0"/>
  </cellStyles>
  <dxfs count="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EB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view="pageBreakPreview" topLeftCell="A22" zoomScaleNormal="100" zoomScaleSheetLayoutView="100" workbookViewId="0">
      <selection activeCell="F32" sqref="F32"/>
    </sheetView>
  </sheetViews>
  <sheetFormatPr defaultRowHeight="18.75" x14ac:dyDescent="0.4"/>
  <cols>
    <col min="1" max="1" width="5.625" customWidth="1"/>
    <col min="2" max="2" width="7.875" customWidth="1"/>
    <col min="3" max="3" width="24.25" customWidth="1"/>
    <col min="4" max="4" width="11.875" customWidth="1"/>
    <col min="5" max="5" width="13.875" customWidth="1"/>
    <col min="6" max="6" width="48.5" bestFit="1" customWidth="1"/>
    <col min="7" max="7" width="49.375" customWidth="1"/>
  </cols>
  <sheetData>
    <row r="1" spans="1:7" ht="19.5" x14ac:dyDescent="0.4">
      <c r="A1" s="51" t="s">
        <v>0</v>
      </c>
      <c r="B1" s="52"/>
      <c r="C1" s="52"/>
      <c r="D1" s="52"/>
      <c r="E1" s="52"/>
      <c r="F1" s="52"/>
      <c r="G1" s="52"/>
    </row>
    <row r="2" spans="1:7" ht="19.5" x14ac:dyDescent="0.4">
      <c r="A2" s="53"/>
      <c r="B2" s="53"/>
      <c r="C2" s="53"/>
      <c r="D2" s="53"/>
      <c r="E2" s="53"/>
      <c r="F2" s="53"/>
      <c r="G2" s="53"/>
    </row>
    <row r="3" spans="1:7" ht="19.5" x14ac:dyDescent="0.4">
      <c r="A3" s="166" t="s">
        <v>148</v>
      </c>
      <c r="B3" s="166"/>
      <c r="C3" s="166"/>
      <c r="D3" s="166"/>
      <c r="E3" s="166"/>
      <c r="F3" s="166"/>
      <c r="G3" s="166"/>
    </row>
    <row r="4" spans="1:7" ht="19.5" x14ac:dyDescent="0.4">
      <c r="A4" s="54" t="s">
        <v>147</v>
      </c>
      <c r="B4" s="55"/>
      <c r="C4" s="55"/>
      <c r="D4" s="55"/>
      <c r="E4" s="55"/>
      <c r="F4" s="55"/>
      <c r="G4" s="55"/>
    </row>
    <row r="5" spans="1:7" ht="19.5" x14ac:dyDescent="0.4">
      <c r="A5" s="54"/>
      <c r="B5" s="55"/>
      <c r="C5" s="55"/>
      <c r="D5" s="55"/>
      <c r="E5" s="55"/>
      <c r="F5" s="55"/>
      <c r="G5" s="55"/>
    </row>
    <row r="6" spans="1:7" ht="19.5" x14ac:dyDescent="0.4">
      <c r="A6" s="54" t="s">
        <v>89</v>
      </c>
      <c r="B6" s="55"/>
      <c r="C6" s="55"/>
      <c r="D6" s="55"/>
      <c r="E6" s="55"/>
      <c r="F6" s="55"/>
      <c r="G6" s="55"/>
    </row>
    <row r="7" spans="1:7" ht="19.5" x14ac:dyDescent="0.4">
      <c r="A7" s="54" t="s">
        <v>90</v>
      </c>
      <c r="B7" s="55"/>
      <c r="C7" s="55"/>
      <c r="D7" s="55"/>
      <c r="E7" s="55"/>
      <c r="F7" s="55"/>
      <c r="G7" s="55"/>
    </row>
    <row r="8" spans="1:7" ht="19.5" x14ac:dyDescent="0.4">
      <c r="A8" s="54" t="s">
        <v>91</v>
      </c>
      <c r="B8" s="55"/>
      <c r="C8" s="55"/>
      <c r="D8" s="55"/>
      <c r="E8" s="55"/>
      <c r="F8" s="55"/>
      <c r="G8" s="55"/>
    </row>
    <row r="9" spans="1:7" ht="19.5" x14ac:dyDescent="0.4">
      <c r="A9" s="54" t="s">
        <v>116</v>
      </c>
      <c r="B9" s="55"/>
      <c r="C9" s="55"/>
      <c r="D9" s="55"/>
      <c r="E9" s="55"/>
      <c r="F9" s="55"/>
      <c r="G9" s="55"/>
    </row>
    <row r="10" spans="1:7" ht="19.5" x14ac:dyDescent="0.4">
      <c r="A10" s="54" t="s">
        <v>117</v>
      </c>
      <c r="B10" s="55"/>
      <c r="C10" s="55"/>
      <c r="D10" s="55"/>
      <c r="E10" s="55"/>
      <c r="F10" s="55"/>
      <c r="G10" s="55"/>
    </row>
    <row r="11" spans="1:7" ht="19.5" x14ac:dyDescent="0.4">
      <c r="A11" s="54" t="s">
        <v>92</v>
      </c>
      <c r="B11" s="55"/>
      <c r="C11" s="55"/>
      <c r="D11" s="55"/>
      <c r="E11" s="55"/>
      <c r="F11" s="55"/>
      <c r="G11" s="55"/>
    </row>
    <row r="12" spans="1:7" ht="20.25" thickBot="1" x14ac:dyDescent="0.45">
      <c r="A12" s="56" t="s">
        <v>109</v>
      </c>
      <c r="B12" s="55"/>
      <c r="C12" s="55"/>
      <c r="D12" s="55"/>
      <c r="E12" s="55"/>
      <c r="F12" s="55"/>
      <c r="G12" s="55"/>
    </row>
    <row r="13" spans="1:7" ht="21.75" thickBot="1" x14ac:dyDescent="0.45">
      <c r="A13" s="167" t="s">
        <v>1</v>
      </c>
      <c r="B13" s="168"/>
      <c r="C13" s="168"/>
      <c r="D13" s="168"/>
      <c r="E13" s="168"/>
      <c r="F13" s="168"/>
      <c r="G13" s="31">
        <v>2020</v>
      </c>
    </row>
    <row r="14" spans="1:7" ht="21.75" thickBot="1" x14ac:dyDescent="0.45">
      <c r="A14" s="38"/>
      <c r="B14" s="39" t="s">
        <v>88</v>
      </c>
      <c r="C14" s="32"/>
      <c r="D14" s="32"/>
      <c r="E14" s="40"/>
      <c r="F14" s="42" t="s">
        <v>38</v>
      </c>
      <c r="G14" s="30" t="s">
        <v>39</v>
      </c>
    </row>
    <row r="15" spans="1:7" ht="19.5" thickBot="1" x14ac:dyDescent="0.45">
      <c r="A15" s="82" t="s">
        <v>2</v>
      </c>
      <c r="B15" s="83" t="s">
        <v>3</v>
      </c>
      <c r="C15" s="84"/>
      <c r="D15" s="84"/>
      <c r="E15" s="85"/>
      <c r="F15" s="81" t="s">
        <v>47</v>
      </c>
      <c r="G15" s="71" t="s">
        <v>4</v>
      </c>
    </row>
    <row r="16" spans="1:7" ht="18.75" customHeight="1" x14ac:dyDescent="0.4">
      <c r="A16" s="86">
        <v>1</v>
      </c>
      <c r="B16" s="87" t="s">
        <v>5</v>
      </c>
      <c r="C16" s="88"/>
      <c r="D16" s="88"/>
      <c r="E16" s="89"/>
      <c r="F16" s="57"/>
      <c r="G16" s="72" t="s">
        <v>110</v>
      </c>
    </row>
    <row r="17" spans="1:9" ht="18.75" customHeight="1" x14ac:dyDescent="0.4">
      <c r="A17" s="90">
        <v>2</v>
      </c>
      <c r="B17" s="91" t="s">
        <v>6</v>
      </c>
      <c r="C17" s="92"/>
      <c r="D17" s="93"/>
      <c r="E17" s="94"/>
      <c r="F17" s="58"/>
      <c r="G17" s="73" t="s">
        <v>33</v>
      </c>
      <c r="H17" s="1"/>
      <c r="I17" s="1"/>
    </row>
    <row r="18" spans="1:9" ht="18.75" customHeight="1" x14ac:dyDescent="0.4">
      <c r="A18" s="90">
        <v>3</v>
      </c>
      <c r="B18" s="169" t="s">
        <v>7</v>
      </c>
      <c r="C18" s="170"/>
      <c r="D18" s="170"/>
      <c r="E18" s="171"/>
      <c r="F18" s="59"/>
      <c r="G18" s="74" t="s">
        <v>34</v>
      </c>
    </row>
    <row r="19" spans="1:9" ht="79.5" customHeight="1" x14ac:dyDescent="0.4">
      <c r="A19" s="90">
        <v>4</v>
      </c>
      <c r="B19" s="95"/>
      <c r="C19" s="96" t="s">
        <v>133</v>
      </c>
      <c r="D19" s="178" t="s">
        <v>145</v>
      </c>
      <c r="E19" s="179"/>
      <c r="F19" s="60"/>
      <c r="G19" s="75" t="s">
        <v>34</v>
      </c>
    </row>
    <row r="20" spans="1:9" ht="46.5" customHeight="1" x14ac:dyDescent="0.4">
      <c r="A20" s="90">
        <v>5</v>
      </c>
      <c r="B20" s="172"/>
      <c r="C20" s="96" t="s">
        <v>8</v>
      </c>
      <c r="D20" s="178" t="s">
        <v>146</v>
      </c>
      <c r="E20" s="179"/>
      <c r="F20" s="61"/>
      <c r="G20" s="75" t="s">
        <v>34</v>
      </c>
    </row>
    <row r="21" spans="1:9" ht="46.5" customHeight="1" x14ac:dyDescent="0.4">
      <c r="A21" s="90">
        <v>6</v>
      </c>
      <c r="B21" s="172"/>
      <c r="C21" s="96" t="s">
        <v>9</v>
      </c>
      <c r="D21" s="178" t="s">
        <v>83</v>
      </c>
      <c r="E21" s="179"/>
      <c r="F21" s="62"/>
      <c r="G21" s="75" t="s">
        <v>68</v>
      </c>
    </row>
    <row r="22" spans="1:9" ht="97.5" customHeight="1" x14ac:dyDescent="0.4">
      <c r="A22" s="90">
        <v>7</v>
      </c>
      <c r="B22" s="173"/>
      <c r="C22" s="97" t="s">
        <v>41</v>
      </c>
      <c r="D22" s="186" t="s">
        <v>84</v>
      </c>
      <c r="E22" s="187"/>
      <c r="F22" s="63"/>
      <c r="G22" s="76" t="s">
        <v>69</v>
      </c>
      <c r="I22" s="2"/>
    </row>
    <row r="23" spans="1:9" ht="18.75" customHeight="1" x14ac:dyDescent="0.4">
      <c r="A23" s="90">
        <v>8</v>
      </c>
      <c r="B23" s="169" t="s">
        <v>37</v>
      </c>
      <c r="C23" s="170"/>
      <c r="D23" s="170"/>
      <c r="E23" s="171"/>
      <c r="F23" s="64">
        <f>F26+F27+F28+F29</f>
        <v>0</v>
      </c>
      <c r="G23" s="77" t="s">
        <v>40</v>
      </c>
    </row>
    <row r="24" spans="1:9" ht="18.75" customHeight="1" x14ac:dyDescent="0.4">
      <c r="A24" s="90">
        <v>9</v>
      </c>
      <c r="B24" s="98"/>
      <c r="C24" s="185" t="s">
        <v>10</v>
      </c>
      <c r="D24" s="170"/>
      <c r="E24" s="171"/>
      <c r="F24" s="64">
        <f>F26+F27+F28</f>
        <v>0</v>
      </c>
      <c r="G24" s="77" t="s">
        <v>40</v>
      </c>
    </row>
    <row r="25" spans="1:9" ht="18.75" customHeight="1" x14ac:dyDescent="0.4">
      <c r="A25" s="90">
        <v>10</v>
      </c>
      <c r="B25" s="98"/>
      <c r="C25" s="99"/>
      <c r="D25" s="185" t="s">
        <v>11</v>
      </c>
      <c r="E25" s="171"/>
      <c r="F25" s="64">
        <f>F26+F27</f>
        <v>0</v>
      </c>
      <c r="G25" s="77" t="s">
        <v>40</v>
      </c>
    </row>
    <row r="26" spans="1:9" ht="18.75" customHeight="1" x14ac:dyDescent="0.4">
      <c r="A26" s="90" t="s">
        <v>111</v>
      </c>
      <c r="B26" s="98"/>
      <c r="C26" s="99"/>
      <c r="D26" s="100"/>
      <c r="E26" s="101" t="s">
        <v>12</v>
      </c>
      <c r="F26" s="65"/>
      <c r="G26" s="74" t="s">
        <v>13</v>
      </c>
    </row>
    <row r="27" spans="1:9" ht="18.75" customHeight="1" x14ac:dyDescent="0.4">
      <c r="A27" s="90" t="s">
        <v>111</v>
      </c>
      <c r="B27" s="98"/>
      <c r="C27" s="99"/>
      <c r="D27" s="102"/>
      <c r="E27" s="101" t="s">
        <v>14</v>
      </c>
      <c r="F27" s="65"/>
      <c r="G27" s="74" t="s">
        <v>15</v>
      </c>
    </row>
    <row r="28" spans="1:9" ht="18.75" customHeight="1" x14ac:dyDescent="0.4">
      <c r="A28" s="90" t="s">
        <v>111</v>
      </c>
      <c r="B28" s="98"/>
      <c r="C28" s="97"/>
      <c r="D28" s="182" t="s">
        <v>16</v>
      </c>
      <c r="E28" s="184"/>
      <c r="F28" s="65"/>
      <c r="G28" s="74" t="s">
        <v>35</v>
      </c>
    </row>
    <row r="29" spans="1:9" ht="18.75" customHeight="1" x14ac:dyDescent="0.4">
      <c r="A29" s="90" t="s">
        <v>111</v>
      </c>
      <c r="B29" s="103"/>
      <c r="C29" s="182" t="s">
        <v>17</v>
      </c>
      <c r="D29" s="183"/>
      <c r="E29" s="184"/>
      <c r="F29" s="65"/>
      <c r="G29" s="74" t="s">
        <v>36</v>
      </c>
    </row>
    <row r="30" spans="1:9" ht="18.75" customHeight="1" x14ac:dyDescent="0.4">
      <c r="A30" s="175">
        <v>11</v>
      </c>
      <c r="B30" s="91" t="s">
        <v>18</v>
      </c>
      <c r="C30" s="104"/>
      <c r="D30" s="105"/>
      <c r="E30" s="106"/>
      <c r="F30" s="66"/>
      <c r="G30" s="78" t="s">
        <v>34</v>
      </c>
    </row>
    <row r="31" spans="1:9" ht="18.75" customHeight="1" x14ac:dyDescent="0.4">
      <c r="A31" s="176"/>
      <c r="B31" s="95"/>
      <c r="C31" s="107"/>
      <c r="D31" s="107"/>
      <c r="E31" s="108"/>
      <c r="F31" s="67" t="s">
        <v>150</v>
      </c>
      <c r="G31" s="79"/>
    </row>
    <row r="32" spans="1:9" ht="18.75" customHeight="1" x14ac:dyDescent="0.4">
      <c r="A32" s="177"/>
      <c r="B32" s="109"/>
      <c r="C32" s="110"/>
      <c r="D32" s="110"/>
      <c r="E32" s="111"/>
      <c r="F32" s="67" t="s">
        <v>149</v>
      </c>
      <c r="G32" s="79"/>
    </row>
    <row r="33" spans="1:7" ht="18.75" customHeight="1" x14ac:dyDescent="0.4">
      <c r="A33" s="90" t="s">
        <v>111</v>
      </c>
      <c r="B33" s="174"/>
      <c r="C33" s="188" t="s">
        <v>19</v>
      </c>
      <c r="D33" s="189"/>
      <c r="E33" s="190"/>
      <c r="F33" s="68"/>
      <c r="G33" s="80" t="s">
        <v>20</v>
      </c>
    </row>
    <row r="34" spans="1:7" ht="18.75" customHeight="1" x14ac:dyDescent="0.4">
      <c r="A34" s="90" t="s">
        <v>111</v>
      </c>
      <c r="B34" s="174"/>
      <c r="C34" s="182" t="s">
        <v>21</v>
      </c>
      <c r="D34" s="183"/>
      <c r="E34" s="184"/>
      <c r="F34" s="58"/>
      <c r="G34" s="74" t="s">
        <v>22</v>
      </c>
    </row>
    <row r="35" spans="1:7" ht="18.75" customHeight="1" thickBot="1" x14ac:dyDescent="0.45">
      <c r="A35" s="112" t="s">
        <v>111</v>
      </c>
      <c r="B35" s="174"/>
      <c r="C35" s="185" t="s">
        <v>23</v>
      </c>
      <c r="D35" s="170"/>
      <c r="E35" s="171"/>
      <c r="F35" s="69"/>
      <c r="G35" s="78" t="s">
        <v>24</v>
      </c>
    </row>
    <row r="36" spans="1:7" ht="97.5" customHeight="1" thickBot="1" x14ac:dyDescent="0.45">
      <c r="A36" s="113">
        <v>11</v>
      </c>
      <c r="B36" s="180" t="s">
        <v>25</v>
      </c>
      <c r="C36" s="181"/>
      <c r="D36" s="114"/>
      <c r="E36" s="115"/>
      <c r="F36" s="70" t="str">
        <f>F33&amp;"　"&amp;F34&amp;"　"&amp;F35</f>
        <v>　　</v>
      </c>
      <c r="G36" s="41" t="s">
        <v>26</v>
      </c>
    </row>
  </sheetData>
  <sheetProtection algorithmName="SHA-512" hashValue="xaxz6djcFM2lRqrshkgitFkicCzSVgWskDUFPtwzrM89IDTOUpbk3MIxiixb10rgVfPDhMKJamC8uAN+lcoglg==" saltValue="p0EjRGF//PHy4amNRmEObQ==" spinCount="100000" sheet="1" objects="1" scenarios="1" formatCells="0" formatColumns="0" formatRows="0" insertColumns="0" insertRows="0" insertHyperlinks="0" deleteColumns="0" deleteRows="0" sort="0" autoFilter="0" pivotTables="0"/>
  <mergeCells count="19">
    <mergeCell ref="B36:C36"/>
    <mergeCell ref="D20:E20"/>
    <mergeCell ref="C34:E34"/>
    <mergeCell ref="C35:E35"/>
    <mergeCell ref="D25:E25"/>
    <mergeCell ref="D28:E28"/>
    <mergeCell ref="D21:E21"/>
    <mergeCell ref="C24:E24"/>
    <mergeCell ref="C29:E29"/>
    <mergeCell ref="B23:E23"/>
    <mergeCell ref="D22:E22"/>
    <mergeCell ref="C33:E33"/>
    <mergeCell ref="A3:G3"/>
    <mergeCell ref="A13:F13"/>
    <mergeCell ref="B18:E18"/>
    <mergeCell ref="B20:B22"/>
    <mergeCell ref="B33:B35"/>
    <mergeCell ref="A30:A32"/>
    <mergeCell ref="D19:E19"/>
  </mergeCells>
  <phoneticPr fontId="3"/>
  <conditionalFormatting sqref="F36">
    <cfRule type="expression" dxfId="5" priority="6">
      <formula>#REF!=1</formula>
    </cfRule>
  </conditionalFormatting>
  <conditionalFormatting sqref="F33:F35">
    <cfRule type="expression" dxfId="4" priority="7">
      <formula>#REF!=1</formula>
    </cfRule>
  </conditionalFormatting>
  <conditionalFormatting sqref="F31">
    <cfRule type="expression" dxfId="3" priority="2">
      <formula>#REF!=1</formula>
    </cfRule>
  </conditionalFormatting>
  <conditionalFormatting sqref="F32">
    <cfRule type="expression" dxfId="2" priority="1">
      <formula>#REF!=1</formula>
    </cfRule>
  </conditionalFormatting>
  <dataValidations count="3">
    <dataValidation type="list" allowBlank="1" showInputMessage="1" showErrorMessage="1" sqref="F30">
      <formula1>"  1名,  2名"</formula1>
    </dataValidation>
    <dataValidation type="list" allowBlank="1" showInputMessage="1" showErrorMessage="1" sqref="F19">
      <formula1>"1.厚生労働大臣が指定する施設に申請予定あり,2.厚生労働大臣が指定する施設に申請予定なし"</formula1>
    </dataValidation>
    <dataValidation type="whole" allowBlank="1" showInputMessage="1" showErrorMessage="1" sqref="F21">
      <formula1>2020</formula1>
      <formula2>2025</formula2>
    </dataValidation>
  </dataValidations>
  <pageMargins left="0.25" right="0.25" top="0.75" bottom="0.75" header="0.3" footer="0.3"/>
  <pageSetup paperSize="9" scale="56" fitToHeight="0" orientation="portrait" r:id="rId1"/>
  <headerFooter>
    <oddHeader>&amp;Lがん相談支援センター相談員研修基礎研修(3)受講推薦書</oddHeader>
    <oddFooter>&amp;P ページ</oddFooter>
  </headerFooter>
  <ignoredErrors>
    <ignoredError sqref="F23:F25 F36" unlocked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Sheet1!$A$2:$A$12</xm:f>
          </x14:formula1>
          <xm:sqref>F18</xm:sqref>
        </x14:dataValidation>
        <x14:dataValidation type="list" allowBlank="1" showInputMessage="1" showErrorMessage="1">
          <x14:formula1>
            <xm:f>Sheet1!$A$2:$A$6</xm:f>
          </x14:formula1>
          <xm:sqref>F20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view="pageBreakPreview" zoomScaleNormal="100" zoomScaleSheetLayoutView="100" workbookViewId="0">
      <selection activeCell="D17" sqref="D17:E23"/>
    </sheetView>
  </sheetViews>
  <sheetFormatPr defaultRowHeight="18.75" x14ac:dyDescent="0.4"/>
  <cols>
    <col min="1" max="1" width="7.5" bestFit="1" customWidth="1"/>
    <col min="2" max="2" width="16.625" customWidth="1"/>
    <col min="3" max="3" width="21.625" customWidth="1"/>
    <col min="4" max="4" width="11.875" customWidth="1"/>
    <col min="5" max="5" width="11.5" customWidth="1"/>
    <col min="6" max="6" width="48.5" bestFit="1" customWidth="1"/>
    <col min="7" max="7" width="49.375" customWidth="1"/>
  </cols>
  <sheetData>
    <row r="1" spans="1:8" ht="21.75" thickBot="1" x14ac:dyDescent="0.45">
      <c r="A1" s="35" t="s">
        <v>112</v>
      </c>
      <c r="B1" s="36"/>
      <c r="C1" s="33"/>
      <c r="D1" s="33"/>
      <c r="E1" s="34"/>
      <c r="F1" s="29"/>
      <c r="G1" s="30"/>
    </row>
    <row r="2" spans="1:8" ht="19.5" thickBot="1" x14ac:dyDescent="0.45">
      <c r="A2" s="116" t="s">
        <v>2</v>
      </c>
      <c r="B2" s="117" t="s">
        <v>3</v>
      </c>
      <c r="C2" s="84"/>
      <c r="D2" s="84"/>
      <c r="E2" s="118"/>
      <c r="F2" s="134" t="s">
        <v>47</v>
      </c>
      <c r="G2" s="135" t="s">
        <v>4</v>
      </c>
    </row>
    <row r="3" spans="1:8" ht="18.75" customHeight="1" x14ac:dyDescent="0.4">
      <c r="A3" s="119" t="s">
        <v>119</v>
      </c>
      <c r="B3" s="210" t="s">
        <v>93</v>
      </c>
      <c r="C3" s="188" t="s">
        <v>27</v>
      </c>
      <c r="D3" s="189"/>
      <c r="E3" s="212"/>
      <c r="F3" s="149"/>
      <c r="G3" s="136" t="s">
        <v>71</v>
      </c>
    </row>
    <row r="4" spans="1:8" ht="18.75" customHeight="1" x14ac:dyDescent="0.4">
      <c r="A4" s="120" t="s">
        <v>119</v>
      </c>
      <c r="B4" s="210"/>
      <c r="C4" s="182" t="s">
        <v>28</v>
      </c>
      <c r="D4" s="183"/>
      <c r="E4" s="213"/>
      <c r="F4" s="150"/>
      <c r="G4" s="137" t="s">
        <v>72</v>
      </c>
    </row>
    <row r="5" spans="1:8" ht="18.75" customHeight="1" x14ac:dyDescent="0.4">
      <c r="A5" s="120">
        <v>21</v>
      </c>
      <c r="B5" s="211"/>
      <c r="C5" s="110"/>
      <c r="D5" s="110"/>
      <c r="E5" s="121"/>
      <c r="F5" s="151" t="str">
        <f>F3&amp;" "&amp;" "&amp;F4</f>
        <v xml:space="preserve">  </v>
      </c>
      <c r="G5" s="138" t="s">
        <v>73</v>
      </c>
    </row>
    <row r="6" spans="1:8" ht="52.5" customHeight="1" x14ac:dyDescent="0.4">
      <c r="A6" s="120">
        <v>22</v>
      </c>
      <c r="B6" s="214" t="s">
        <v>29</v>
      </c>
      <c r="C6" s="215"/>
      <c r="D6" s="215"/>
      <c r="E6" s="216"/>
      <c r="F6" s="152"/>
      <c r="G6" s="136" t="s">
        <v>153</v>
      </c>
    </row>
    <row r="7" spans="1:8" ht="19.5" x14ac:dyDescent="0.4">
      <c r="A7" s="120">
        <v>23</v>
      </c>
      <c r="B7" s="185" t="s">
        <v>98</v>
      </c>
      <c r="C7" s="170"/>
      <c r="D7" s="170"/>
      <c r="E7" s="217"/>
      <c r="F7" s="153"/>
      <c r="G7" s="139" t="s">
        <v>34</v>
      </c>
    </row>
    <row r="8" spans="1:8" ht="18.75" customHeight="1" x14ac:dyDescent="0.4">
      <c r="A8" s="120">
        <v>24</v>
      </c>
      <c r="B8" s="208"/>
      <c r="C8" s="122" t="s">
        <v>94</v>
      </c>
      <c r="D8" s="204" t="s">
        <v>120</v>
      </c>
      <c r="E8" s="205"/>
      <c r="F8" s="154"/>
      <c r="G8" s="140" t="s">
        <v>34</v>
      </c>
    </row>
    <row r="9" spans="1:8" ht="18.75" customHeight="1" x14ac:dyDescent="0.4">
      <c r="A9" s="120">
        <v>25</v>
      </c>
      <c r="B9" s="208"/>
      <c r="C9" s="123" t="s">
        <v>100</v>
      </c>
      <c r="D9" s="186"/>
      <c r="E9" s="201"/>
      <c r="F9" s="154"/>
      <c r="G9" s="140" t="s">
        <v>34</v>
      </c>
    </row>
    <row r="10" spans="1:8" ht="62.25" customHeight="1" x14ac:dyDescent="0.4">
      <c r="A10" s="120">
        <v>26</v>
      </c>
      <c r="B10" s="209"/>
      <c r="C10" s="123" t="s">
        <v>101</v>
      </c>
      <c r="D10" s="186" t="s">
        <v>121</v>
      </c>
      <c r="E10" s="201"/>
      <c r="F10" s="154"/>
      <c r="G10" s="140" t="s">
        <v>70</v>
      </c>
    </row>
    <row r="11" spans="1:8" ht="18.75" customHeight="1" x14ac:dyDescent="0.4">
      <c r="A11" s="120" t="s">
        <v>119</v>
      </c>
      <c r="B11" s="198" t="s">
        <v>99</v>
      </c>
      <c r="C11" s="97" t="s">
        <v>95</v>
      </c>
      <c r="D11" s="110"/>
      <c r="E11" s="110"/>
      <c r="F11" s="155"/>
      <c r="G11" s="141" t="s">
        <v>74</v>
      </c>
    </row>
    <row r="12" spans="1:8" ht="19.5" x14ac:dyDescent="0.4">
      <c r="A12" s="120" t="s">
        <v>119</v>
      </c>
      <c r="B12" s="199"/>
      <c r="C12" s="96" t="s">
        <v>96</v>
      </c>
      <c r="D12" s="124"/>
      <c r="E12" s="124"/>
      <c r="F12" s="156"/>
      <c r="G12" s="141" t="s">
        <v>75</v>
      </c>
    </row>
    <row r="13" spans="1:8" ht="18.75" customHeight="1" x14ac:dyDescent="0.4">
      <c r="A13" s="120">
        <v>27</v>
      </c>
      <c r="B13" s="199"/>
      <c r="C13" s="125" t="s">
        <v>97</v>
      </c>
      <c r="D13" s="124"/>
      <c r="E13" s="124"/>
      <c r="F13" s="157" t="str">
        <f>F11&amp;"年"&amp;F12&amp;"ヶ月"</f>
        <v>年ヶ月</v>
      </c>
      <c r="G13" s="142" t="s">
        <v>73</v>
      </c>
    </row>
    <row r="14" spans="1:8" ht="33" x14ac:dyDescent="0.4">
      <c r="A14" s="120">
        <v>28</v>
      </c>
      <c r="B14" s="199"/>
      <c r="C14" s="97" t="s">
        <v>76</v>
      </c>
      <c r="D14" s="186" t="s">
        <v>122</v>
      </c>
      <c r="E14" s="201"/>
      <c r="F14" s="158"/>
      <c r="G14" s="140" t="s">
        <v>154</v>
      </c>
      <c r="H14" s="3"/>
    </row>
    <row r="15" spans="1:8" ht="33" x14ac:dyDescent="0.4">
      <c r="A15" s="120">
        <v>29</v>
      </c>
      <c r="B15" s="200"/>
      <c r="C15" s="96" t="s">
        <v>60</v>
      </c>
      <c r="D15" s="186" t="s">
        <v>123</v>
      </c>
      <c r="E15" s="201"/>
      <c r="F15" s="159"/>
      <c r="G15" s="140" t="s">
        <v>155</v>
      </c>
      <c r="H15" s="3"/>
    </row>
    <row r="16" spans="1:8" ht="19.5" x14ac:dyDescent="0.4">
      <c r="A16" s="120">
        <v>30</v>
      </c>
      <c r="B16" s="185" t="s">
        <v>61</v>
      </c>
      <c r="C16" s="170"/>
      <c r="D16" s="170"/>
      <c r="E16" s="126"/>
      <c r="F16" s="160"/>
      <c r="G16" s="141" t="s">
        <v>42</v>
      </c>
      <c r="H16" s="3"/>
    </row>
    <row r="17" spans="1:8" ht="52.5" customHeight="1" x14ac:dyDescent="0.4">
      <c r="A17" s="120">
        <v>31</v>
      </c>
      <c r="B17" s="127"/>
      <c r="C17" s="132" t="s">
        <v>151</v>
      </c>
      <c r="D17" s="202" t="s">
        <v>156</v>
      </c>
      <c r="E17" s="203"/>
      <c r="F17" s="161"/>
      <c r="G17" s="140" t="s">
        <v>46</v>
      </c>
      <c r="H17" s="4"/>
    </row>
    <row r="18" spans="1:8" ht="53.25" customHeight="1" x14ac:dyDescent="0.4">
      <c r="A18" s="120">
        <v>32</v>
      </c>
      <c r="B18" s="127"/>
      <c r="C18" s="96" t="s">
        <v>43</v>
      </c>
      <c r="D18" s="204" t="s">
        <v>157</v>
      </c>
      <c r="E18" s="205"/>
      <c r="F18" s="161"/>
      <c r="G18" s="143" t="s">
        <v>45</v>
      </c>
      <c r="H18" s="5"/>
    </row>
    <row r="19" spans="1:8" ht="19.5" x14ac:dyDescent="0.4">
      <c r="A19" s="120">
        <v>33</v>
      </c>
      <c r="B19" s="127"/>
      <c r="C19" s="96" t="s">
        <v>44</v>
      </c>
      <c r="D19" s="206"/>
      <c r="E19" s="207"/>
      <c r="F19" s="161"/>
      <c r="G19" s="144" t="s">
        <v>85</v>
      </c>
      <c r="H19" s="5"/>
    </row>
    <row r="20" spans="1:8" ht="19.5" x14ac:dyDescent="0.4">
      <c r="A20" s="120">
        <v>34</v>
      </c>
      <c r="B20" s="127"/>
      <c r="C20" s="96" t="s">
        <v>30</v>
      </c>
      <c r="D20" s="206"/>
      <c r="E20" s="207"/>
      <c r="F20" s="161"/>
      <c r="G20" s="140" t="s">
        <v>86</v>
      </c>
      <c r="H20" s="4"/>
    </row>
    <row r="21" spans="1:8" ht="19.5" x14ac:dyDescent="0.4">
      <c r="A21" s="120">
        <v>35</v>
      </c>
      <c r="B21" s="127"/>
      <c r="C21" s="96" t="s">
        <v>31</v>
      </c>
      <c r="D21" s="206"/>
      <c r="E21" s="207"/>
      <c r="F21" s="161"/>
      <c r="G21" s="140" t="s">
        <v>87</v>
      </c>
      <c r="H21" s="3"/>
    </row>
    <row r="22" spans="1:8" ht="75.75" customHeight="1" x14ac:dyDescent="0.4">
      <c r="A22" s="120">
        <v>36</v>
      </c>
      <c r="B22" s="127"/>
      <c r="C22" s="96" t="s">
        <v>32</v>
      </c>
      <c r="D22" s="206"/>
      <c r="E22" s="207"/>
      <c r="F22" s="161"/>
      <c r="G22" s="140" t="s">
        <v>77</v>
      </c>
      <c r="H22" s="3"/>
    </row>
    <row r="23" spans="1:8" ht="75.75" customHeight="1" x14ac:dyDescent="0.4">
      <c r="A23" s="128">
        <v>37</v>
      </c>
      <c r="B23" s="127"/>
      <c r="C23" s="133" t="s">
        <v>152</v>
      </c>
      <c r="D23" s="206"/>
      <c r="E23" s="207"/>
      <c r="F23" s="162"/>
      <c r="G23" s="145" t="s">
        <v>78</v>
      </c>
      <c r="H23" s="3"/>
    </row>
    <row r="24" spans="1:8" ht="19.5" x14ac:dyDescent="0.4">
      <c r="A24" s="129" t="s">
        <v>111</v>
      </c>
      <c r="B24" s="192" t="s">
        <v>114</v>
      </c>
      <c r="C24" s="193"/>
      <c r="D24" s="193"/>
      <c r="E24" s="194"/>
      <c r="F24" s="163"/>
      <c r="G24" s="147" t="s">
        <v>115</v>
      </c>
    </row>
    <row r="25" spans="1:8" ht="21" customHeight="1" thickBot="1" x14ac:dyDescent="0.45">
      <c r="A25" s="130" t="s">
        <v>111</v>
      </c>
      <c r="B25" s="195" t="s">
        <v>113</v>
      </c>
      <c r="C25" s="196"/>
      <c r="D25" s="196"/>
      <c r="E25" s="197"/>
      <c r="F25" s="164"/>
      <c r="G25" s="146" t="s">
        <v>115</v>
      </c>
    </row>
    <row r="26" spans="1:8" ht="42" customHeight="1" thickBot="1" x14ac:dyDescent="0.45">
      <c r="A26" s="131" t="s">
        <v>111</v>
      </c>
      <c r="B26" s="191" t="s">
        <v>118</v>
      </c>
      <c r="C26" s="191"/>
      <c r="D26" s="191"/>
      <c r="E26" s="191"/>
      <c r="F26" s="165" t="str">
        <f>F5</f>
        <v xml:space="preserve">  </v>
      </c>
      <c r="G26" s="148" t="s">
        <v>26</v>
      </c>
      <c r="H26" s="3"/>
    </row>
  </sheetData>
  <sheetProtection algorithmName="SHA-512" hashValue="s4/5iLZa5g4Ame5HUgo1UCOXR2oCIb57cimROnsre7S4LpYSA7k/7TsYESQMaXkSdPMEqH1djwgm7FaBnzfVWw==" saltValue="eXUSERfdSIEY6nmernYBiQ==" spinCount="100000" sheet="1" objects="1" scenarios="1" formatCells="0" formatColumns="0" formatRows="0" insertColumns="0" insertRows="0" insertHyperlinks="0" deleteColumns="0" deleteRows="0" sort="0" autoFilter="0" pivotTables="0"/>
  <mergeCells count="17">
    <mergeCell ref="B8:B10"/>
    <mergeCell ref="D8:E9"/>
    <mergeCell ref="D10:E10"/>
    <mergeCell ref="B3:B5"/>
    <mergeCell ref="C3:E3"/>
    <mergeCell ref="C4:E4"/>
    <mergeCell ref="B6:E6"/>
    <mergeCell ref="B7:E7"/>
    <mergeCell ref="B26:E26"/>
    <mergeCell ref="B24:E24"/>
    <mergeCell ref="B25:E25"/>
    <mergeCell ref="B11:B15"/>
    <mergeCell ref="D14:E14"/>
    <mergeCell ref="D15:E15"/>
    <mergeCell ref="B16:D16"/>
    <mergeCell ref="D17:E17"/>
    <mergeCell ref="D18:E23"/>
  </mergeCells>
  <phoneticPr fontId="3"/>
  <conditionalFormatting sqref="F26">
    <cfRule type="expression" dxfId="1" priority="1">
      <formula>#REF!=1</formula>
    </cfRule>
  </conditionalFormatting>
  <dataValidations count="9">
    <dataValidation type="list" allowBlank="1" showInputMessage="1" showErrorMessage="1" sqref="F21">
      <formula1>"1. 看護師,2. 社会福祉士,3. 精神保健福祉士,4. 臨床心理士,5. 保健師,6. 医師"</formula1>
    </dataValidation>
    <dataValidation type="list" allowBlank="1" showInputMessage="1" showErrorMessage="1" sqref="F16">
      <formula1>"1. 看護師・保健師,2. 社会福祉士・精神保健福祉士,3. 臨床心理士・公認心理師,4. 医師,5. その他医療・福祉関係の国家資格,6. 資格なし"</formula1>
    </dataValidation>
    <dataValidation type="list" allowBlank="1" showInputMessage="1" showErrorMessage="1" sqref="F9">
      <formula1>"1. 2020年9月末までの異動が決定している,2. 2021年3月末までの異動が決定している,3. その他"</formula1>
    </dataValidation>
    <dataValidation type="list" allowBlank="1" showInputMessage="1" showErrorMessage="1" sqref="F8">
      <formula1>"1. 医療相談部署との兼任である,2. 緩和ケアに関する部署との兼任である,3. 看護相談部署との兼任である,4. 病棟や外来等との兼任である,5. その他"</formula1>
    </dataValidation>
    <dataValidation type="list" allowBlank="1" showInputMessage="1" showErrorMessage="1" sqref="F7">
      <formula1>"1. 専従：業務の8割以上をがん相談に従事,2. 専任：業務の5割以上をがん相談に従事,3. 兼任：業務の2割以上をがん相談に従事(がん相談支援センターに準ずる部署で)"</formula1>
    </dataValidation>
    <dataValidation type="textLength" operator="greaterThanOrEqual" allowBlank="1" showInputMessage="1" showErrorMessage="1" errorTitle="ログインIDを入力してください" error="ログインIDを入力してください" sqref="F6">
      <formula1>10</formula1>
    </dataValidation>
    <dataValidation type="whole" allowBlank="1" showInputMessage="1" showErrorMessage="1" sqref="F12">
      <formula1>0</formula1>
      <formula2>11</formula2>
    </dataValidation>
    <dataValidation type="list" allowBlank="1" showInputMessage="1" showErrorMessage="1" sqref="F24">
      <formula1>"所属施設からの応募が他にないことを確認し、1名分のデータを提出いたします"</formula1>
    </dataValidation>
    <dataValidation type="list" allowBlank="1" showInputMessage="1" showErrorMessage="1" sqref="F25">
      <formula1>"推薦順位2位の方を含めた2名分のデータを提出いたします"</formula1>
    </dataValidation>
  </dataValidations>
  <pageMargins left="0.25" right="0.25" top="0.75" bottom="0.75" header="0.3" footer="0.3"/>
  <pageSetup paperSize="9" scale="53" fitToHeight="0" orientation="portrait" r:id="rId1"/>
  <headerFooter>
    <oddHeader>&amp;Lがん相談支援センター相談員研修基礎研修(3)受講推薦書</oddHeader>
    <oddFooter>&amp;P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tabSelected="1" view="pageBreakPreview" zoomScaleNormal="100" zoomScaleSheetLayoutView="100" workbookViewId="0">
      <selection activeCell="B24" sqref="B24:E24"/>
    </sheetView>
  </sheetViews>
  <sheetFormatPr defaultRowHeight="18.75" x14ac:dyDescent="0.4"/>
  <cols>
    <col min="1" max="1" width="7.5" bestFit="1" customWidth="1"/>
    <col min="2" max="2" width="16.25" customWidth="1"/>
    <col min="3" max="3" width="21.625" customWidth="1"/>
    <col min="4" max="4" width="11.875" customWidth="1"/>
    <col min="5" max="5" width="11.5" customWidth="1"/>
    <col min="6" max="6" width="48.5" bestFit="1" customWidth="1"/>
    <col min="7" max="7" width="49.375" customWidth="1"/>
  </cols>
  <sheetData>
    <row r="1" spans="1:8" ht="21.75" thickBot="1" x14ac:dyDescent="0.45">
      <c r="A1" s="35" t="s">
        <v>125</v>
      </c>
      <c r="B1" s="36"/>
      <c r="C1" s="33"/>
      <c r="D1" s="33"/>
      <c r="E1" s="34"/>
      <c r="F1" s="29"/>
      <c r="G1" s="30"/>
    </row>
    <row r="2" spans="1:8" ht="19.5" thickBot="1" x14ac:dyDescent="0.45">
      <c r="A2" s="116" t="s">
        <v>2</v>
      </c>
      <c r="B2" s="117" t="s">
        <v>3</v>
      </c>
      <c r="C2" s="84"/>
      <c r="D2" s="84"/>
      <c r="E2" s="118"/>
      <c r="F2" s="134" t="s">
        <v>47</v>
      </c>
      <c r="G2" s="135" t="s">
        <v>4</v>
      </c>
    </row>
    <row r="3" spans="1:8" ht="18.75" customHeight="1" x14ac:dyDescent="0.4">
      <c r="A3" s="119" t="s">
        <v>119</v>
      </c>
      <c r="B3" s="210" t="s">
        <v>93</v>
      </c>
      <c r="C3" s="188" t="s">
        <v>27</v>
      </c>
      <c r="D3" s="189"/>
      <c r="E3" s="212"/>
      <c r="F3" s="149"/>
      <c r="G3" s="136" t="s">
        <v>71</v>
      </c>
    </row>
    <row r="4" spans="1:8" ht="18.75" customHeight="1" x14ac:dyDescent="0.4">
      <c r="A4" s="120" t="s">
        <v>119</v>
      </c>
      <c r="B4" s="210"/>
      <c r="C4" s="182" t="s">
        <v>28</v>
      </c>
      <c r="D4" s="183"/>
      <c r="E4" s="213"/>
      <c r="F4" s="150"/>
      <c r="G4" s="137" t="s">
        <v>72</v>
      </c>
    </row>
    <row r="5" spans="1:8" ht="18.75" customHeight="1" x14ac:dyDescent="0.4">
      <c r="A5" s="120">
        <v>41</v>
      </c>
      <c r="B5" s="211"/>
      <c r="C5" s="110"/>
      <c r="D5" s="110"/>
      <c r="E5" s="121"/>
      <c r="F5" s="151" t="str">
        <f>F3&amp;" "&amp;" "&amp;F4</f>
        <v xml:space="preserve">  </v>
      </c>
      <c r="G5" s="138" t="s">
        <v>73</v>
      </c>
    </row>
    <row r="6" spans="1:8" ht="53.25" customHeight="1" x14ac:dyDescent="0.4">
      <c r="A6" s="120">
        <v>42</v>
      </c>
      <c r="B6" s="214" t="s">
        <v>29</v>
      </c>
      <c r="C6" s="215"/>
      <c r="D6" s="215"/>
      <c r="E6" s="216"/>
      <c r="F6" s="152"/>
      <c r="G6" s="136" t="s">
        <v>153</v>
      </c>
    </row>
    <row r="7" spans="1:8" ht="19.5" x14ac:dyDescent="0.4">
      <c r="A7" s="120">
        <v>43</v>
      </c>
      <c r="B7" s="185" t="s">
        <v>98</v>
      </c>
      <c r="C7" s="170"/>
      <c r="D7" s="170"/>
      <c r="E7" s="217"/>
      <c r="F7" s="153"/>
      <c r="G7" s="139" t="s">
        <v>34</v>
      </c>
    </row>
    <row r="8" spans="1:8" ht="18.75" customHeight="1" x14ac:dyDescent="0.4">
      <c r="A8" s="120">
        <v>44</v>
      </c>
      <c r="B8" s="208"/>
      <c r="C8" s="122" t="s">
        <v>94</v>
      </c>
      <c r="D8" s="204" t="s">
        <v>126</v>
      </c>
      <c r="E8" s="205"/>
      <c r="F8" s="154"/>
      <c r="G8" s="140" t="s">
        <v>34</v>
      </c>
    </row>
    <row r="9" spans="1:8" ht="18.75" customHeight="1" x14ac:dyDescent="0.4">
      <c r="A9" s="120">
        <v>45</v>
      </c>
      <c r="B9" s="208"/>
      <c r="C9" s="123" t="s">
        <v>100</v>
      </c>
      <c r="D9" s="186"/>
      <c r="E9" s="201"/>
      <c r="F9" s="154"/>
      <c r="G9" s="140" t="s">
        <v>34</v>
      </c>
    </row>
    <row r="10" spans="1:8" ht="62.25" customHeight="1" x14ac:dyDescent="0.4">
      <c r="A10" s="120">
        <v>46</v>
      </c>
      <c r="B10" s="209"/>
      <c r="C10" s="123" t="s">
        <v>101</v>
      </c>
      <c r="D10" s="186" t="s">
        <v>127</v>
      </c>
      <c r="E10" s="201"/>
      <c r="F10" s="154"/>
      <c r="G10" s="140" t="s">
        <v>70</v>
      </c>
    </row>
    <row r="11" spans="1:8" ht="18.75" customHeight="1" x14ac:dyDescent="0.4">
      <c r="A11" s="120" t="s">
        <v>119</v>
      </c>
      <c r="B11" s="198" t="s">
        <v>99</v>
      </c>
      <c r="C11" s="97" t="s">
        <v>95</v>
      </c>
      <c r="D11" s="110"/>
      <c r="E11" s="110"/>
      <c r="F11" s="155"/>
      <c r="G11" s="141" t="s">
        <v>74</v>
      </c>
    </row>
    <row r="12" spans="1:8" ht="19.5" x14ac:dyDescent="0.4">
      <c r="A12" s="120" t="s">
        <v>119</v>
      </c>
      <c r="B12" s="199"/>
      <c r="C12" s="96" t="s">
        <v>96</v>
      </c>
      <c r="D12" s="124"/>
      <c r="E12" s="124"/>
      <c r="F12" s="156"/>
      <c r="G12" s="141" t="s">
        <v>75</v>
      </c>
    </row>
    <row r="13" spans="1:8" ht="18.75" customHeight="1" x14ac:dyDescent="0.4">
      <c r="A13" s="120">
        <v>47</v>
      </c>
      <c r="B13" s="199"/>
      <c r="C13" s="125" t="s">
        <v>97</v>
      </c>
      <c r="D13" s="124"/>
      <c r="E13" s="124"/>
      <c r="F13" s="157" t="str">
        <f>F11&amp;"年"&amp;F12&amp;"ヶ月"</f>
        <v>年ヶ月</v>
      </c>
      <c r="G13" s="142" t="s">
        <v>73</v>
      </c>
    </row>
    <row r="14" spans="1:8" ht="33" x14ac:dyDescent="0.4">
      <c r="A14" s="120">
        <v>48</v>
      </c>
      <c r="B14" s="199"/>
      <c r="C14" s="97" t="s">
        <v>76</v>
      </c>
      <c r="D14" s="186" t="s">
        <v>128</v>
      </c>
      <c r="E14" s="201"/>
      <c r="F14" s="158"/>
      <c r="G14" s="140" t="s">
        <v>154</v>
      </c>
      <c r="H14" s="3"/>
    </row>
    <row r="15" spans="1:8" ht="33" x14ac:dyDescent="0.4">
      <c r="A15" s="120">
        <v>49</v>
      </c>
      <c r="B15" s="200"/>
      <c r="C15" s="96" t="s">
        <v>60</v>
      </c>
      <c r="D15" s="186" t="s">
        <v>129</v>
      </c>
      <c r="E15" s="201"/>
      <c r="F15" s="159"/>
      <c r="G15" s="140" t="s">
        <v>155</v>
      </c>
      <c r="H15" s="3"/>
    </row>
    <row r="16" spans="1:8" ht="19.5" x14ac:dyDescent="0.4">
      <c r="A16" s="120">
        <v>50</v>
      </c>
      <c r="B16" s="185" t="s">
        <v>61</v>
      </c>
      <c r="C16" s="170"/>
      <c r="D16" s="170"/>
      <c r="E16" s="126"/>
      <c r="F16" s="160"/>
      <c r="G16" s="141" t="s">
        <v>42</v>
      </c>
      <c r="H16" s="3"/>
    </row>
    <row r="17" spans="1:8" ht="53.25" customHeight="1" x14ac:dyDescent="0.4">
      <c r="A17" s="120">
        <v>51</v>
      </c>
      <c r="B17" s="127"/>
      <c r="C17" s="132" t="s">
        <v>151</v>
      </c>
      <c r="D17" s="202" t="s">
        <v>158</v>
      </c>
      <c r="E17" s="203"/>
      <c r="F17" s="161"/>
      <c r="G17" s="140" t="s">
        <v>46</v>
      </c>
      <c r="H17" s="4"/>
    </row>
    <row r="18" spans="1:8" ht="54" customHeight="1" x14ac:dyDescent="0.4">
      <c r="A18" s="120">
        <v>52</v>
      </c>
      <c r="B18" s="127"/>
      <c r="C18" s="96" t="s">
        <v>43</v>
      </c>
      <c r="D18" s="204" t="s">
        <v>159</v>
      </c>
      <c r="E18" s="205"/>
      <c r="F18" s="161"/>
      <c r="G18" s="143" t="s">
        <v>45</v>
      </c>
      <c r="H18" s="5"/>
    </row>
    <row r="19" spans="1:8" ht="19.5" x14ac:dyDescent="0.4">
      <c r="A19" s="120">
        <v>53</v>
      </c>
      <c r="B19" s="127"/>
      <c r="C19" s="96" t="s">
        <v>44</v>
      </c>
      <c r="D19" s="206"/>
      <c r="E19" s="207"/>
      <c r="F19" s="161"/>
      <c r="G19" s="144" t="s">
        <v>85</v>
      </c>
      <c r="H19" s="5"/>
    </row>
    <row r="20" spans="1:8" ht="19.5" x14ac:dyDescent="0.4">
      <c r="A20" s="120">
        <v>54</v>
      </c>
      <c r="B20" s="127"/>
      <c r="C20" s="96" t="s">
        <v>30</v>
      </c>
      <c r="D20" s="206"/>
      <c r="E20" s="207"/>
      <c r="F20" s="161"/>
      <c r="G20" s="140" t="s">
        <v>86</v>
      </c>
      <c r="H20" s="4"/>
    </row>
    <row r="21" spans="1:8" ht="19.5" x14ac:dyDescent="0.4">
      <c r="A21" s="120">
        <v>55</v>
      </c>
      <c r="B21" s="127"/>
      <c r="C21" s="96" t="s">
        <v>31</v>
      </c>
      <c r="D21" s="206"/>
      <c r="E21" s="207"/>
      <c r="F21" s="161"/>
      <c r="G21" s="140" t="s">
        <v>87</v>
      </c>
      <c r="H21" s="3"/>
    </row>
    <row r="22" spans="1:8" ht="75.75" customHeight="1" x14ac:dyDescent="0.4">
      <c r="A22" s="120">
        <v>56</v>
      </c>
      <c r="B22" s="127"/>
      <c r="C22" s="96" t="s">
        <v>32</v>
      </c>
      <c r="D22" s="206"/>
      <c r="E22" s="207"/>
      <c r="F22" s="161"/>
      <c r="G22" s="140" t="s">
        <v>77</v>
      </c>
      <c r="H22" s="3"/>
    </row>
    <row r="23" spans="1:8" ht="75.75" customHeight="1" x14ac:dyDescent="0.4">
      <c r="A23" s="128">
        <v>57</v>
      </c>
      <c r="B23" s="127"/>
      <c r="C23" s="133" t="s">
        <v>152</v>
      </c>
      <c r="D23" s="206"/>
      <c r="E23" s="207"/>
      <c r="F23" s="162"/>
      <c r="G23" s="145" t="s">
        <v>78</v>
      </c>
      <c r="H23" s="3"/>
    </row>
    <row r="24" spans="1:8" ht="21" customHeight="1" thickBot="1" x14ac:dyDescent="0.45">
      <c r="A24" s="130" t="s">
        <v>111</v>
      </c>
      <c r="B24" s="195" t="s">
        <v>113</v>
      </c>
      <c r="C24" s="196"/>
      <c r="D24" s="196"/>
      <c r="E24" s="197"/>
      <c r="F24" s="164"/>
      <c r="G24" s="146" t="s">
        <v>115</v>
      </c>
    </row>
    <row r="25" spans="1:8" ht="42" customHeight="1" thickBot="1" x14ac:dyDescent="0.45">
      <c r="A25" s="131" t="s">
        <v>111</v>
      </c>
      <c r="B25" s="191" t="s">
        <v>124</v>
      </c>
      <c r="C25" s="191"/>
      <c r="D25" s="191"/>
      <c r="E25" s="191"/>
      <c r="F25" s="165" t="str">
        <f>F5</f>
        <v xml:space="preserve">  </v>
      </c>
      <c r="G25" s="37" t="s">
        <v>26</v>
      </c>
      <c r="H25" s="3"/>
    </row>
  </sheetData>
  <sheetProtection algorithmName="SHA-512" hashValue="+x+LttHrmqyUtCjMn0nvCGkxjVJDISnaWUQ2G07oJqL09no/41uBrxM9wW0JAYpqc0D1kMhNYUPkmdkawILY5w==" saltValue="tV4j1nuZBVjZVjlQ+m8Opg==" spinCount="100000" sheet="1" objects="1" scenarios="1" formatCells="0" formatColumns="0" formatRows="0" insertColumns="0" insertRows="0" insertHyperlinks="0" deleteColumns="0" deleteRows="0" sort="0" autoFilter="0" pivotTables="0"/>
  <mergeCells count="16">
    <mergeCell ref="B3:B5"/>
    <mergeCell ref="C3:E3"/>
    <mergeCell ref="C4:E4"/>
    <mergeCell ref="B6:E6"/>
    <mergeCell ref="B7:E7"/>
    <mergeCell ref="B8:B10"/>
    <mergeCell ref="D8:E9"/>
    <mergeCell ref="D10:E10"/>
    <mergeCell ref="B11:B15"/>
    <mergeCell ref="D14:E14"/>
    <mergeCell ref="D15:E15"/>
    <mergeCell ref="B16:D16"/>
    <mergeCell ref="D17:E17"/>
    <mergeCell ref="D18:E23"/>
    <mergeCell ref="B24:E24"/>
    <mergeCell ref="B25:E25"/>
  </mergeCells>
  <phoneticPr fontId="3"/>
  <conditionalFormatting sqref="F25">
    <cfRule type="expression" dxfId="0" priority="1">
      <formula>#REF!=1</formula>
    </cfRule>
  </conditionalFormatting>
  <dataValidations count="8">
    <dataValidation type="list" allowBlank="1" showInputMessage="1" showErrorMessage="1" sqref="F24">
      <formula1>"推薦順位1位の方を含めた2名分のデータを提出いたします"</formula1>
    </dataValidation>
    <dataValidation type="whole" allowBlank="1" showInputMessage="1" showErrorMessage="1" sqref="F12">
      <formula1>0</formula1>
      <formula2>11</formula2>
    </dataValidation>
    <dataValidation type="textLength" operator="greaterThanOrEqual" allowBlank="1" showInputMessage="1" showErrorMessage="1" errorTitle="ログインIDを入力してください" error="ログインIDを入力してください" sqref="F6">
      <formula1>10</formula1>
    </dataValidation>
    <dataValidation type="list" allowBlank="1" showInputMessage="1" showErrorMessage="1" sqref="F7">
      <formula1>"1. 専従：業務の8割以上をがん相談に従事,2. 専任：業務の5割以上をがん相談に従事,3. 兼任：業務の2割以上をがん相談に従事(がん相談支援センターに準ずる部署で)"</formula1>
    </dataValidation>
    <dataValidation type="list" allowBlank="1" showInputMessage="1" showErrorMessage="1" sqref="F8">
      <formula1>"1. 医療相談部署との兼任である,2. 緩和ケアに関する部署との兼任である,3. 看護相談部署との兼任である,4. 病棟や外来等との兼任である,5. その他"</formula1>
    </dataValidation>
    <dataValidation type="list" allowBlank="1" showInputMessage="1" showErrorMessage="1" sqref="F21">
      <formula1>"1. 看護師,2. 社会福祉士,3. 精神保健福祉士,4. 臨床心理士,5. 保健師,6. 医師"</formula1>
    </dataValidation>
    <dataValidation type="list" allowBlank="1" showInputMessage="1" showErrorMessage="1" sqref="F9">
      <formula1>"1. 2020年9月末までの異動が決定している,2. 2021年3月末までの異動が決定している,3. その他"</formula1>
    </dataValidation>
    <dataValidation type="list" allowBlank="1" showInputMessage="1" showErrorMessage="1" sqref="F16">
      <formula1>"1. 看護師・保健師,2. 社会福祉士・精神保健福祉士,3. 臨床心理士・公認心理師,4. 医師,5. その他医療・福祉関係の国家資格,6. 資格なし"</formula1>
    </dataValidation>
  </dataValidations>
  <pageMargins left="0.25" right="0.25" top="0.75" bottom="0.75" header="0.3" footer="0.3"/>
  <pageSetup paperSize="9" scale="53" fitToHeight="0" orientation="portrait" r:id="rId1"/>
  <headerFooter>
    <oddHeader>&amp;Lがん相談支援センター相談員研修基礎研修(3)受講推薦書</oddHeader>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view="pageBreakPreview" zoomScaleNormal="100" zoomScaleSheetLayoutView="100" workbookViewId="0">
      <selection activeCell="M8" sqref="M8"/>
    </sheetView>
  </sheetViews>
  <sheetFormatPr defaultRowHeight="18.75" x14ac:dyDescent="0.4"/>
  <cols>
    <col min="1" max="1" width="4.875" bestFit="1" customWidth="1"/>
    <col min="2" max="2" width="9" customWidth="1"/>
    <col min="3" max="6" width="19.25" customWidth="1"/>
    <col min="8" max="8" width="19.25" customWidth="1"/>
    <col min="13" max="13" width="19.25" customWidth="1"/>
    <col min="15" max="15" width="9" customWidth="1"/>
    <col min="16" max="16" width="10.625" bestFit="1" customWidth="1"/>
    <col min="17" max="19" width="10.625" customWidth="1"/>
    <col min="20" max="20" width="19.25" customWidth="1"/>
    <col min="21" max="23" width="9" customWidth="1"/>
    <col min="28" max="28" width="9" customWidth="1"/>
    <col min="30" max="31" width="19.25" customWidth="1"/>
  </cols>
  <sheetData>
    <row r="1" spans="1:31" x14ac:dyDescent="0.4">
      <c r="A1" t="s">
        <v>132</v>
      </c>
    </row>
    <row r="3" spans="1:31" x14ac:dyDescent="0.4">
      <c r="A3" s="8"/>
      <c r="B3" s="9" t="s">
        <v>131</v>
      </c>
      <c r="C3" s="9"/>
      <c r="D3" s="9"/>
      <c r="E3" s="9"/>
      <c r="F3" s="9"/>
      <c r="G3" s="9"/>
      <c r="H3" s="9"/>
      <c r="I3" s="9"/>
      <c r="J3" s="9"/>
      <c r="K3" s="9"/>
      <c r="L3" s="9"/>
      <c r="M3" s="9"/>
      <c r="N3" s="10"/>
      <c r="O3" s="48" t="s">
        <v>130</v>
      </c>
      <c r="P3" s="48"/>
      <c r="Q3" s="48"/>
      <c r="R3" s="48"/>
      <c r="S3" s="48"/>
      <c r="T3" s="48"/>
      <c r="U3" s="48"/>
      <c r="V3" s="48"/>
      <c r="W3" s="48"/>
      <c r="X3" s="48"/>
      <c r="Y3" s="48"/>
      <c r="Z3" s="48"/>
      <c r="AA3" s="48"/>
      <c r="AB3" s="48"/>
      <c r="AC3" s="49"/>
      <c r="AD3" s="49"/>
      <c r="AE3" s="50"/>
    </row>
    <row r="4" spans="1:31" x14ac:dyDescent="0.4">
      <c r="A4" s="27"/>
      <c r="B4" s="12">
        <v>1</v>
      </c>
      <c r="C4" s="12">
        <v>2</v>
      </c>
      <c r="D4" s="12">
        <v>3</v>
      </c>
      <c r="E4" s="13">
        <v>4</v>
      </c>
      <c r="F4" s="13">
        <v>5</v>
      </c>
      <c r="G4" s="13">
        <v>6</v>
      </c>
      <c r="H4" s="13">
        <v>7</v>
      </c>
      <c r="I4" s="14">
        <v>8</v>
      </c>
      <c r="J4" s="14">
        <v>9</v>
      </c>
      <c r="K4" s="14">
        <v>10</v>
      </c>
      <c r="L4" s="12">
        <v>11</v>
      </c>
      <c r="M4" s="14">
        <v>12</v>
      </c>
      <c r="N4" s="15"/>
      <c r="O4" s="14">
        <v>21</v>
      </c>
      <c r="P4" s="12">
        <v>22</v>
      </c>
      <c r="Q4" s="12">
        <v>23</v>
      </c>
      <c r="R4" s="13">
        <v>24</v>
      </c>
      <c r="S4" s="13">
        <v>25</v>
      </c>
      <c r="T4" s="13">
        <v>26</v>
      </c>
      <c r="U4" s="14">
        <v>27</v>
      </c>
      <c r="V4" s="13">
        <v>28</v>
      </c>
      <c r="W4" s="13">
        <v>29</v>
      </c>
      <c r="X4" s="12">
        <v>30</v>
      </c>
      <c r="Y4" s="13">
        <v>31</v>
      </c>
      <c r="Z4" s="13">
        <v>32</v>
      </c>
      <c r="AA4" s="13">
        <v>33</v>
      </c>
      <c r="AB4" s="13">
        <v>34</v>
      </c>
      <c r="AC4" s="13">
        <v>35</v>
      </c>
      <c r="AD4" s="13">
        <v>36</v>
      </c>
      <c r="AE4" s="13">
        <v>37</v>
      </c>
    </row>
    <row r="5" spans="1:31" ht="10.5" customHeight="1" x14ac:dyDescent="0.4">
      <c r="A5" s="11"/>
      <c r="B5" s="12"/>
      <c r="C5" s="12"/>
      <c r="D5" s="12"/>
      <c r="E5" s="13"/>
      <c r="F5" s="13"/>
      <c r="G5" s="13"/>
      <c r="H5" s="13"/>
      <c r="I5" s="14"/>
      <c r="J5" s="14"/>
      <c r="K5" s="14"/>
      <c r="L5" s="12"/>
      <c r="M5" s="14"/>
      <c r="N5" s="15"/>
      <c r="O5" s="14"/>
      <c r="P5" s="12"/>
      <c r="Q5" s="12"/>
      <c r="R5" s="13"/>
      <c r="S5" s="13"/>
      <c r="T5" s="13"/>
      <c r="U5" s="14"/>
      <c r="V5" s="13"/>
      <c r="W5" s="13"/>
      <c r="X5" s="12"/>
      <c r="Y5" s="13"/>
      <c r="Z5" s="13"/>
      <c r="AA5" s="13"/>
      <c r="AB5" s="13"/>
      <c r="AC5" s="13"/>
      <c r="AD5" s="13"/>
      <c r="AE5" s="13"/>
    </row>
    <row r="6" spans="1:31" ht="54" x14ac:dyDescent="0.4">
      <c r="A6" s="28" t="s">
        <v>107</v>
      </c>
      <c r="B6" s="16" t="s">
        <v>48</v>
      </c>
      <c r="C6" s="16" t="s">
        <v>49</v>
      </c>
      <c r="D6" s="16" t="s">
        <v>102</v>
      </c>
      <c r="E6" s="17" t="s">
        <v>133</v>
      </c>
      <c r="F6" s="17" t="s">
        <v>50</v>
      </c>
      <c r="G6" s="17" t="s">
        <v>51</v>
      </c>
      <c r="H6" s="18" t="s">
        <v>62</v>
      </c>
      <c r="I6" s="19" t="s">
        <v>63</v>
      </c>
      <c r="J6" s="19" t="s">
        <v>52</v>
      </c>
      <c r="K6" s="20" t="s">
        <v>53</v>
      </c>
      <c r="L6" s="16" t="s">
        <v>54</v>
      </c>
      <c r="M6" s="19" t="s">
        <v>79</v>
      </c>
      <c r="N6" s="6" t="s">
        <v>108</v>
      </c>
      <c r="O6" s="19" t="s">
        <v>103</v>
      </c>
      <c r="P6" s="16" t="s">
        <v>55</v>
      </c>
      <c r="Q6" s="16" t="s">
        <v>104</v>
      </c>
      <c r="R6" s="17" t="s">
        <v>105</v>
      </c>
      <c r="S6" s="21" t="s">
        <v>80</v>
      </c>
      <c r="T6" s="17" t="s">
        <v>81</v>
      </c>
      <c r="U6" s="19" t="s">
        <v>106</v>
      </c>
      <c r="V6" s="17" t="s">
        <v>82</v>
      </c>
      <c r="W6" s="17" t="s">
        <v>56</v>
      </c>
      <c r="X6" s="16" t="s">
        <v>61</v>
      </c>
      <c r="Y6" s="17" t="s">
        <v>57</v>
      </c>
      <c r="Z6" s="18" t="s">
        <v>64</v>
      </c>
      <c r="AA6" s="18" t="s">
        <v>65</v>
      </c>
      <c r="AB6" s="18" t="s">
        <v>30</v>
      </c>
      <c r="AC6" s="18" t="s">
        <v>31</v>
      </c>
      <c r="AD6" s="17" t="s">
        <v>58</v>
      </c>
      <c r="AE6" s="17" t="s">
        <v>59</v>
      </c>
    </row>
    <row r="7" spans="1:31" s="7" customFormat="1" x14ac:dyDescent="0.4">
      <c r="A7" s="10">
        <v>1</v>
      </c>
      <c r="B7" s="22">
        <f>推薦シート!F16</f>
        <v>0</v>
      </c>
      <c r="C7" s="23">
        <f>推薦シート!F17</f>
        <v>0</v>
      </c>
      <c r="D7" s="23">
        <f>推薦シート!F18</f>
        <v>0</v>
      </c>
      <c r="E7" s="43">
        <f>推薦シート!F19</f>
        <v>0</v>
      </c>
      <c r="F7" s="43">
        <f>推薦シート!F20</f>
        <v>0</v>
      </c>
      <c r="G7" s="43">
        <f>推薦シート!F21</f>
        <v>0</v>
      </c>
      <c r="H7" s="43">
        <f>推薦シート!F22</f>
        <v>0</v>
      </c>
      <c r="I7" s="44">
        <f>推薦シート!F23</f>
        <v>0</v>
      </c>
      <c r="J7" s="44">
        <f>推薦シート!F24</f>
        <v>0</v>
      </c>
      <c r="K7" s="44">
        <f>推薦シート!F25</f>
        <v>0</v>
      </c>
      <c r="L7" s="23">
        <f>推薦シート!F30</f>
        <v>0</v>
      </c>
      <c r="M7" s="44" t="str">
        <f>推薦シート!F36</f>
        <v>　　</v>
      </c>
      <c r="N7" s="24" t="s">
        <v>66</v>
      </c>
      <c r="O7" s="44" t="str">
        <f>推薦順位1位!F5</f>
        <v xml:space="preserve">  </v>
      </c>
      <c r="P7" s="23">
        <f>推薦順位1位!F6</f>
        <v>0</v>
      </c>
      <c r="Q7" s="23">
        <f>推薦順位1位!F7</f>
        <v>0</v>
      </c>
      <c r="R7" s="43">
        <f>推薦順位1位!F8</f>
        <v>0</v>
      </c>
      <c r="S7" s="43">
        <f>推薦順位1位!F9</f>
        <v>0</v>
      </c>
      <c r="T7" s="43">
        <f>推薦順位1位!F10</f>
        <v>0</v>
      </c>
      <c r="U7" s="44" t="str">
        <f>推薦順位1位!F13</f>
        <v>年ヶ月</v>
      </c>
      <c r="V7" s="43">
        <f>推薦順位1位!F14</f>
        <v>0</v>
      </c>
      <c r="W7" s="43">
        <f>推薦順位1位!F15</f>
        <v>0</v>
      </c>
      <c r="X7" s="23">
        <f>推薦順位1位!F16</f>
        <v>0</v>
      </c>
      <c r="Y7" s="43">
        <f>推薦順位1位!F17</f>
        <v>0</v>
      </c>
      <c r="Z7" s="43">
        <f>推薦順位1位!F18</f>
        <v>0</v>
      </c>
      <c r="AA7" s="43">
        <f>推薦順位1位!F19</f>
        <v>0</v>
      </c>
      <c r="AB7" s="43">
        <f>推薦順位1位!F20</f>
        <v>0</v>
      </c>
      <c r="AC7" s="47">
        <f>推薦順位1位!F21</f>
        <v>0</v>
      </c>
      <c r="AD7" s="47">
        <f>推薦順位1位!F22</f>
        <v>0</v>
      </c>
      <c r="AE7" s="47">
        <f>推薦順位1位!F23</f>
        <v>0</v>
      </c>
    </row>
    <row r="8" spans="1:31" x14ac:dyDescent="0.4">
      <c r="A8" s="25">
        <v>2</v>
      </c>
      <c r="B8" s="22">
        <f>推薦シート!F16</f>
        <v>0</v>
      </c>
      <c r="C8" s="23">
        <f>推薦シート!F17</f>
        <v>0</v>
      </c>
      <c r="D8" s="23">
        <f>推薦シート!F18</f>
        <v>0</v>
      </c>
      <c r="E8" s="43">
        <f>推薦シート!F19</f>
        <v>0</v>
      </c>
      <c r="F8" s="43">
        <f>推薦シート!F20</f>
        <v>0</v>
      </c>
      <c r="G8" s="43">
        <f>推薦シート!F21</f>
        <v>0</v>
      </c>
      <c r="H8" s="43">
        <f>推薦シート!F22</f>
        <v>0</v>
      </c>
      <c r="I8" s="44">
        <f>推薦シート!F23</f>
        <v>0</v>
      </c>
      <c r="J8" s="44">
        <f>推薦シート!F24</f>
        <v>0</v>
      </c>
      <c r="K8" s="44">
        <f>推薦シート!F25</f>
        <v>0</v>
      </c>
      <c r="L8" s="23">
        <f>推薦シート!F30</f>
        <v>0</v>
      </c>
      <c r="M8" s="44" t="str">
        <f>推薦シート!F36</f>
        <v>　　</v>
      </c>
      <c r="N8" s="24" t="s">
        <v>67</v>
      </c>
      <c r="O8" s="44" t="str">
        <f>推薦順位2位!F5</f>
        <v xml:space="preserve">  </v>
      </c>
      <c r="P8" s="23">
        <f>推薦順位2位!F6</f>
        <v>0</v>
      </c>
      <c r="Q8" s="23">
        <f>推薦順位2位!F7</f>
        <v>0</v>
      </c>
      <c r="R8" s="45">
        <f>推薦順位2位!F8</f>
        <v>0</v>
      </c>
      <c r="S8" s="45">
        <f>推薦順位2位!F9</f>
        <v>0</v>
      </c>
      <c r="T8" s="45">
        <f>推薦順位2位!F10</f>
        <v>0</v>
      </c>
      <c r="U8" s="46" t="str">
        <f>推薦順位2位!F13</f>
        <v>年ヶ月</v>
      </c>
      <c r="V8" s="45">
        <f>推薦順位2位!F14</f>
        <v>0</v>
      </c>
      <c r="W8" s="45">
        <f>推薦順位2位!F15</f>
        <v>0</v>
      </c>
      <c r="X8" s="26">
        <f>推薦順位2位!F16</f>
        <v>0</v>
      </c>
      <c r="Y8" s="45">
        <f>推薦順位2位!F17</f>
        <v>0</v>
      </c>
      <c r="Z8" s="45">
        <f>推薦順位2位!F18</f>
        <v>0</v>
      </c>
      <c r="AA8" s="45">
        <f>推薦順位2位!F19</f>
        <v>0</v>
      </c>
      <c r="AB8" s="45">
        <f>推薦順位2位!F20</f>
        <v>0</v>
      </c>
      <c r="AC8" s="45">
        <f>推薦順位2位!F21</f>
        <v>0</v>
      </c>
      <c r="AD8" s="45">
        <f>推薦順位2位!F22</f>
        <v>0</v>
      </c>
      <c r="AE8" s="45">
        <f>推薦順位2位!F23</f>
        <v>0</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2:A12"/>
  <sheetViews>
    <sheetView workbookViewId="0">
      <selection activeCell="F5" sqref="F5"/>
    </sheetView>
  </sheetViews>
  <sheetFormatPr defaultRowHeight="18.75" x14ac:dyDescent="0.4"/>
  <sheetData>
    <row r="2" spans="1:1" x14ac:dyDescent="0.4">
      <c r="A2" t="s">
        <v>142</v>
      </c>
    </row>
    <row r="3" spans="1:1" x14ac:dyDescent="0.4">
      <c r="A3" t="s">
        <v>134</v>
      </c>
    </row>
    <row r="4" spans="1:1" x14ac:dyDescent="0.4">
      <c r="A4" t="s">
        <v>135</v>
      </c>
    </row>
    <row r="5" spans="1:1" x14ac:dyDescent="0.4">
      <c r="A5" t="s">
        <v>136</v>
      </c>
    </row>
    <row r="6" spans="1:1" x14ac:dyDescent="0.4">
      <c r="A6" t="s">
        <v>137</v>
      </c>
    </row>
    <row r="7" spans="1:1" x14ac:dyDescent="0.4">
      <c r="A7" t="s">
        <v>138</v>
      </c>
    </row>
    <row r="8" spans="1:1" x14ac:dyDescent="0.4">
      <c r="A8" t="s">
        <v>139</v>
      </c>
    </row>
    <row r="9" spans="1:1" x14ac:dyDescent="0.4">
      <c r="A9" t="s">
        <v>143</v>
      </c>
    </row>
    <row r="10" spans="1:1" x14ac:dyDescent="0.4">
      <c r="A10" t="s">
        <v>144</v>
      </c>
    </row>
    <row r="11" spans="1:1" x14ac:dyDescent="0.4">
      <c r="A11" t="s">
        <v>140</v>
      </c>
    </row>
    <row r="12" spans="1:1" x14ac:dyDescent="0.4">
      <c r="A12" t="s">
        <v>141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推薦シート</vt:lpstr>
      <vt:lpstr>推薦順位1位</vt:lpstr>
      <vt:lpstr>推薦順位2位</vt:lpstr>
      <vt:lpstr>rec </vt:lpstr>
      <vt:lpstr>Sheet1</vt:lpstr>
      <vt:lpstr>推薦シート!Print_Area</vt:lpstr>
      <vt:lpstr>推薦順位1位!Print_Area</vt:lpstr>
      <vt:lpstr>推薦順位2位!Print_Area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ganjoho05</dc:creator>
  <cp:lastModifiedBy>ganjoho05</cp:lastModifiedBy>
  <cp:lastPrinted>2019-12-24T03:49:59Z</cp:lastPrinted>
  <dcterms:created xsi:type="dcterms:W3CDTF">2019-03-04T02:25:56Z</dcterms:created>
  <dcterms:modified xsi:type="dcterms:W3CDTF">2020-01-29T02:03:30Z</dcterms:modified>
</cp:coreProperties>
</file>